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<sst xmlns="http://schemas.openxmlformats.org/spreadsheetml/2006/main" count="208" uniqueCount="139">
  <si>
    <t>Touch Screen</t>
  </si>
  <si>
    <t>GUI</t>
  </si>
  <si>
    <t>GDI</t>
  </si>
  <si>
    <t>Schedule Slip</t>
  </si>
  <si>
    <t>Inexperienced with Project Management</t>
  </si>
  <si>
    <t>Data Loss</t>
  </si>
  <si>
    <t>Hardware is not Delivered</t>
  </si>
  <si>
    <t>Unknown Usage of Interface</t>
  </si>
  <si>
    <t>Localization Issues</t>
  </si>
  <si>
    <t>Lack of Usability</t>
  </si>
  <si>
    <t>.NET</t>
  </si>
  <si>
    <t>Windows Embedded</t>
  </si>
  <si>
    <t>Poor Memory Management</t>
  </si>
  <si>
    <t>Rendering Issues and Speed</t>
  </si>
  <si>
    <t>Creation of Specialty Controls</t>
  </si>
  <si>
    <t>Lack of Experience</t>
  </si>
  <si>
    <t>Lack of Support for Tool Algorithms</t>
  </si>
  <si>
    <t>Prevention Strategy</t>
  </si>
  <si>
    <t>Mitigation Strategy</t>
  </si>
  <si>
    <t>Probability</t>
  </si>
  <si>
    <t>Possible Tool/Algorithm Development</t>
  </si>
  <si>
    <t>Impact</t>
  </si>
  <si>
    <t>Risk Name</t>
  </si>
  <si>
    <t>Risk Factor</t>
  </si>
  <si>
    <t>Senioritis</t>
  </si>
  <si>
    <t>Code Development Issues</t>
  </si>
  <si>
    <t>School Workload</t>
  </si>
  <si>
    <t>Lack of Additional Resources</t>
  </si>
  <si>
    <t>Poor Project Planning</t>
  </si>
  <si>
    <t>Lack of Proper Documentation</t>
  </si>
  <si>
    <t>Unable to Satisfy Requirements</t>
  </si>
  <si>
    <t>Delivery of Nonfunctional Product</t>
  </si>
  <si>
    <t>Project Completion</t>
  </si>
  <si>
    <t>Team Issues</t>
  </si>
  <si>
    <t>Lack of Communication</t>
  </si>
  <si>
    <t>Poor Selection of Project Methodology</t>
  </si>
  <si>
    <t>Poor Implementation of Project Methodology</t>
  </si>
  <si>
    <t>Version Control Repository Lost</t>
  </si>
  <si>
    <t>Hard Disk Failure</t>
  </si>
  <si>
    <t>Lack of Control Over Resources</t>
  </si>
  <si>
    <t>Lack of Experience with .NET</t>
  </si>
  <si>
    <t>Lack of C# Knowledge</t>
  </si>
  <si>
    <t>Lack of Experience with Visual Studio</t>
  </si>
  <si>
    <t>Obtaining Proper Version of Tool/Libraries on Work Machines</t>
  </si>
  <si>
    <t>Obtaining Kodak's Image of Windows Embedded</t>
  </si>
  <si>
    <t>Lack of Experience with Windows Embedded</t>
  </si>
  <si>
    <t>Obtaining Windows Embedded on a Machine</t>
  </si>
  <si>
    <t>Technologies</t>
  </si>
  <si>
    <t>Project Management</t>
  </si>
  <si>
    <t>Status</t>
  </si>
  <si>
    <t>Communication with Sponsor</t>
  </si>
  <si>
    <t>Simulate Using a Mouse</t>
  </si>
  <si>
    <t>Consult with Sponsor</t>
  </si>
  <si>
    <t>Left in Secure Room</t>
  </si>
  <si>
    <t>Hardware Failure/Loss</t>
  </si>
  <si>
    <t>Training Meeting with Experienced Team Members</t>
  </si>
  <si>
    <t>.NET Lead Available to Answer Questions</t>
  </si>
  <si>
    <t>Request from Sys Admin</t>
  </si>
  <si>
    <t>Use Personal Systems</t>
  </si>
  <si>
    <t>Approximate Kodak Setup</t>
  </si>
  <si>
    <t>Research into Windows Embedded</t>
  </si>
  <si>
    <t>Request Formal Training from Outside Source</t>
  </si>
  <si>
    <t>Consult Sponsor for an Acceptable Solution</t>
  </si>
  <si>
    <t>Research Localization Techniques</t>
  </si>
  <si>
    <t>Localization Lead Comes up with Solution</t>
  </si>
  <si>
    <t>Early Prototypes and Storyboarding</t>
  </si>
  <si>
    <t>Communication with Kodak Human Factors Group</t>
  </si>
  <si>
    <t>Early Prototypes, Storyboarding, and Using Kodak Usability Standards</t>
  </si>
  <si>
    <t>Negotiation of Needs with Sponsor</t>
  </si>
  <si>
    <t>Make Use of Profiling Software and Metrics</t>
  </si>
  <si>
    <t>Code Reviews</t>
  </si>
  <si>
    <t>Research and Making Use of Profiling Software and Metrics</t>
  </si>
  <si>
    <t>High Priority in Development</t>
  </si>
  <si>
    <t>Adapt Existing Tools</t>
  </si>
  <si>
    <t>GDI Tech Lead Research</t>
  </si>
  <si>
    <t>Tool Lead will Develop New Tool Algorithms</t>
  </si>
  <si>
    <t>Request Compromise from Sponsor</t>
  </si>
  <si>
    <t>Request Recovery from Sys Admin</t>
  </si>
  <si>
    <t>Back Up on Personal Computers</t>
  </si>
  <si>
    <t>Request Additional Control from Sys Admin</t>
  </si>
  <si>
    <t>Use Provided Hardware</t>
  </si>
  <si>
    <t>Project Coordinator Ensures that Project is On Track</t>
  </si>
  <si>
    <t>Rework Schedule</t>
  </si>
  <si>
    <t>Unit Testing and Small Incremental Releases</t>
  </si>
  <si>
    <t>Leave Extra Time in Schedule for Slippage</t>
  </si>
  <si>
    <t>Attempt to Rigidly Follow Schedule in Place</t>
  </si>
  <si>
    <t>Project Coordinator Constantly Evaluates Schedule</t>
  </si>
  <si>
    <t>Consult with Faculty Coach and Reschedule</t>
  </si>
  <si>
    <t>Follow Good Documentation Processes</t>
  </si>
  <si>
    <t>Make Use of Evolutionary Development Process</t>
  </si>
  <si>
    <t>Revert to Last Working Increment</t>
  </si>
  <si>
    <t>Good Documentation Standards</t>
  </si>
  <si>
    <t>Documentation Reviews</t>
  </si>
  <si>
    <t>Constant Feedback from Sponsor after Every Increment</t>
  </si>
  <si>
    <t>Renegotiate Requirements with Sponsor</t>
  </si>
  <si>
    <t>Consult with Faculty Coach</t>
  </si>
  <si>
    <t>Frequent Status Meetings within the Team</t>
  </si>
  <si>
    <t>Frequent Status Meetings/Emails within the Sponsor</t>
  </si>
  <si>
    <t>Risk Categories</t>
  </si>
  <si>
    <t>Compatibility Issues</t>
  </si>
  <si>
    <t>Compatibility with Kodak Standards</t>
  </si>
  <si>
    <t>Limited Maintenance Time</t>
  </si>
  <si>
    <t>Tech Lead for Touch screen Integration</t>
  </si>
  <si>
    <t>Request Another Touch screen</t>
  </si>
  <si>
    <t>GDI+ Lead Works to Improve Algorithms</t>
  </si>
  <si>
    <t>Hardware Delivered</t>
  </si>
  <si>
    <t>Demoed Touchscreen</t>
  </si>
  <si>
    <t>Slow Touch Screen Response Time</t>
  </si>
  <si>
    <t>Do not display mouse icon</t>
  </si>
  <si>
    <t>Avg Risk Factor:</t>
  </si>
  <si>
    <t>Running Risk Factor</t>
  </si>
  <si>
    <t>Tools are set up on main machine</t>
  </si>
  <si>
    <t>Not using windows embedded</t>
  </si>
  <si>
    <t>Reason For Closure</t>
  </si>
  <si>
    <t>Closed</t>
  </si>
  <si>
    <t>Implementation Issues</t>
  </si>
  <si>
    <t>Image Management</t>
  </si>
  <si>
    <t>Early Development of Architecture</t>
  </si>
  <si>
    <t>Research into Image Transition Techniques</t>
  </si>
  <si>
    <t>Early Prototypes</t>
  </si>
  <si>
    <t>Line Completion for Free Form Drawing</t>
  </si>
  <si>
    <t>Always Straight Line Completion</t>
  </si>
  <si>
    <t>DATE</t>
  </si>
  <si>
    <t>In Progress</t>
  </si>
  <si>
    <t>Unaddressed</t>
  </si>
  <si>
    <t>IN PROGRESS</t>
  </si>
  <si>
    <t>Met with Damien</t>
  </si>
  <si>
    <t>Design Complexity Could Slow Implementation</t>
  </si>
  <si>
    <t>Develop Subsystems First then Integrate</t>
  </si>
  <si>
    <t>Design Reviews to Simplify Design</t>
  </si>
  <si>
    <t>Algorithms have been developed</t>
  </si>
  <si>
    <t>Certain Image Actions May Require Re-Rendering</t>
  </si>
  <si>
    <t>Early Development of Actions That Could Produce This Issue</t>
  </si>
  <si>
    <t>Re-Design of the Model To Implement This Issue</t>
  </si>
  <si>
    <t>We all know .NET now</t>
  </si>
  <si>
    <t>All set with tools</t>
  </si>
  <si>
    <t>All set with GDI</t>
  </si>
  <si>
    <t>Done with design. Implementation going smoothly</t>
  </si>
  <si>
    <t>Addition of transformer object into design solved this issue.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</si>
</sst>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0"/>
      <name val="Arial"/>
      <family val="0"/>
    </font>
    <font>
      <b/>
      <sz val="10"/>
      <name val="Arial"/>
      <family val="2"/>
    </font>
    <font>
      <i/>
      <u val="single"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.75"/>
      <name val="Arial"/>
      <family val="0"/>
    </font>
    <font>
      <b/>
      <sz val="8.25"/>
      <name val="Arial"/>
      <family val="0"/>
    </font>
    <font>
      <sz val="8.75"/>
      <name val="Arial"/>
      <family val="0"/>
    </font>
    <font>
      <sz val="8.25"/>
      <name val="Arial"/>
      <family val="0"/>
    </font>
    <font>
      <b/>
      <sz val="8.7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" xfId="0" applyFill="1" applyBorder="1" applyAlignment="1">
      <alignment/>
    </xf>
    <xf numFmtId="0" fontId="1" fillId="0" borderId="2" xfId="0" applyFont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9" fontId="0" fillId="0" borderId="3" xfId="0" applyNumberFormat="1" applyFill="1" applyBorder="1" applyAlignment="1">
      <alignment/>
    </xf>
    <xf numFmtId="0" fontId="0" fillId="0" borderId="5" xfId="0" applyFill="1" applyBorder="1" applyAlignment="1">
      <alignment/>
    </xf>
    <xf numFmtId="0" fontId="1" fillId="0" borderId="0" xfId="0" applyFont="1" applyAlignment="1">
      <alignment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center"/>
    </xf>
    <xf numFmtId="0" fontId="0" fillId="2" borderId="7" xfId="0" applyFill="1" applyBorder="1" applyAlignment="1">
      <alignment/>
    </xf>
    <xf numFmtId="0" fontId="0" fillId="2" borderId="10" xfId="0" applyFill="1" applyBorder="1" applyAlignment="1">
      <alignment/>
    </xf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/>
    </xf>
    <xf numFmtId="1" fontId="0" fillId="2" borderId="3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1" fontId="0" fillId="0" borderId="0" xfId="0" applyNumberFormat="1" applyAlignment="1">
      <alignment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Risk Management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Sheet2!$C$1</c:f>
              <c:strCache>
                <c:ptCount val="1"/>
                <c:pt idx="0">
                  <c:v>Unaddressed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Sheet2!$A$2:$A$21</c:f>
              <c:strCache/>
            </c:strRef>
          </c:cat>
          <c:val>
            <c:numRef>
              <c:f>Sheet2!$C$2:$C$21</c:f>
              <c:numCache/>
            </c:numRef>
          </c:val>
          <c:smooth val="0"/>
        </c:ser>
        <c:ser>
          <c:idx val="1"/>
          <c:order val="1"/>
          <c:tx>
            <c:strRef>
              <c:f>Sheet2!$D$1</c:f>
              <c:strCache>
                <c:ptCount val="1"/>
                <c:pt idx="0">
                  <c:v>Closed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Sheet2!$A$2:$A$21</c:f>
              <c:strCache/>
            </c:strRef>
          </c:cat>
          <c:val>
            <c:numRef>
              <c:f>Sheet2!$D$2:$D$21</c:f>
              <c:numCache/>
            </c:numRef>
          </c:val>
          <c:smooth val="0"/>
        </c:ser>
        <c:ser>
          <c:idx val="2"/>
          <c:order val="2"/>
          <c:tx>
            <c:strRef>
              <c:f>Sheet2!$E$1</c:f>
              <c:strCache>
                <c:ptCount val="1"/>
                <c:pt idx="0">
                  <c:v>In Progress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Sheet2!$A$2:$A$21</c:f>
              <c:strCache/>
            </c:strRef>
          </c:cat>
          <c:val>
            <c:numRef>
              <c:f>Sheet2!$E$2:$E$21</c:f>
              <c:numCache/>
            </c:numRef>
          </c:val>
          <c:smooth val="0"/>
        </c:ser>
        <c:axId val="27396496"/>
        <c:axId val="45241873"/>
      </c:lineChart>
      <c:catAx>
        <c:axId val="273964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241873"/>
        <c:crosses val="autoZero"/>
        <c:auto val="1"/>
        <c:lblOffset val="100"/>
        <c:noMultiLvlLbl val="0"/>
      </c:catAx>
      <c:valAx>
        <c:axId val="452418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Number of Risks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3964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Sheet2!$B$1</c:f>
              <c:strCache>
                <c:ptCount val="1"/>
                <c:pt idx="0">
                  <c:v>Running Risk Factor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Sheet2!$A$2:$A$21</c:f>
              <c:strCache/>
            </c:strRef>
          </c:cat>
          <c:val>
            <c:numRef>
              <c:f>Sheet2!$B$2:$B$21</c:f>
              <c:numCache/>
            </c:numRef>
          </c:val>
          <c:smooth val="0"/>
        </c:ser>
        <c:axId val="4523674"/>
        <c:axId val="40713067"/>
      </c:lineChart>
      <c:catAx>
        <c:axId val="45236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713067"/>
        <c:crosses val="autoZero"/>
        <c:auto val="1"/>
        <c:lblOffset val="100"/>
        <c:noMultiLvlLbl val="0"/>
      </c:catAx>
      <c:valAx>
        <c:axId val="407130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Risk Factor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236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571500</xdr:colOff>
      <xdr:row>1</xdr:row>
      <xdr:rowOff>38100</xdr:rowOff>
    </xdr:from>
    <xdr:to>
      <xdr:col>18</xdr:col>
      <xdr:colOff>571500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5181600" y="200025"/>
        <a:ext cx="7315200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571500</xdr:colOff>
      <xdr:row>23</xdr:row>
      <xdr:rowOff>123825</xdr:rowOff>
    </xdr:from>
    <xdr:to>
      <xdr:col>18</xdr:col>
      <xdr:colOff>581025</xdr:colOff>
      <xdr:row>47</xdr:row>
      <xdr:rowOff>38100</xdr:rowOff>
    </xdr:to>
    <xdr:graphicFrame>
      <xdr:nvGraphicFramePr>
        <xdr:cNvPr id="2" name="Chart 2"/>
        <xdr:cNvGraphicFramePr/>
      </xdr:nvGraphicFramePr>
      <xdr:xfrm>
        <a:off x="5181600" y="3848100"/>
        <a:ext cx="7324725" cy="3800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workbookViewId="0" topLeftCell="B1">
      <pane xSplit="1" ySplit="1" topLeftCell="C14" activePane="bottomRight" state="frozen"/>
      <selection pane="topLeft" activeCell="B1" sqref="B1"/>
      <selection pane="topRight" activeCell="C1" sqref="C1"/>
      <selection pane="bottomLeft" activeCell="B2" sqref="B2"/>
      <selection pane="bottomRight" activeCell="C52" sqref="C52"/>
    </sheetView>
  </sheetViews>
  <sheetFormatPr defaultColWidth="9.140625" defaultRowHeight="12.75"/>
  <cols>
    <col min="1" max="1" width="18.57421875" style="0" customWidth="1"/>
    <col min="2" max="2" width="52.8515625" style="0" bestFit="1" customWidth="1"/>
    <col min="3" max="3" width="20.00390625" style="22" bestFit="1" customWidth="1"/>
    <col min="4" max="4" width="10.8515625" style="0" bestFit="1" customWidth="1"/>
    <col min="5" max="5" width="14.28125" style="0" bestFit="1" customWidth="1"/>
    <col min="6" max="6" width="11.00390625" style="0" bestFit="1" customWidth="1"/>
    <col min="7" max="7" width="61.140625" style="0" bestFit="1" customWidth="1"/>
    <col min="8" max="8" width="43.57421875" style="0" bestFit="1" customWidth="1"/>
    <col min="9" max="9" width="51.00390625" style="0" bestFit="1" customWidth="1"/>
  </cols>
  <sheetData>
    <row r="1" spans="1:9" ht="13.5" thickBot="1">
      <c r="A1" s="4" t="s">
        <v>98</v>
      </c>
      <c r="B1" s="4" t="s">
        <v>22</v>
      </c>
      <c r="C1" s="4" t="s">
        <v>49</v>
      </c>
      <c r="D1" s="4" t="s">
        <v>19</v>
      </c>
      <c r="E1" s="4" t="s">
        <v>21</v>
      </c>
      <c r="F1" s="4" t="s">
        <v>23</v>
      </c>
      <c r="G1" s="4" t="s">
        <v>17</v>
      </c>
      <c r="H1" s="4" t="s">
        <v>18</v>
      </c>
      <c r="I1" s="20" t="s">
        <v>113</v>
      </c>
    </row>
    <row r="2" spans="1:9" ht="13.5" thickBot="1">
      <c r="A2" s="33" t="s">
        <v>47</v>
      </c>
      <c r="B2" s="5" t="s">
        <v>0</v>
      </c>
      <c r="C2" s="5"/>
      <c r="D2" s="6"/>
      <c r="E2" s="6"/>
      <c r="F2" s="8"/>
      <c r="G2" s="6"/>
      <c r="H2" s="11"/>
      <c r="I2" s="14"/>
    </row>
    <row r="3" spans="1:9" ht="13.5" thickBot="1">
      <c r="A3" s="34"/>
      <c r="B3" s="24" t="s">
        <v>6</v>
      </c>
      <c r="C3" s="25" t="s">
        <v>114</v>
      </c>
      <c r="D3" s="24">
        <v>0</v>
      </c>
      <c r="E3" s="24">
        <v>7</v>
      </c>
      <c r="F3" s="30">
        <f>(D3*E3)</f>
        <v>0</v>
      </c>
      <c r="G3" s="24" t="s">
        <v>50</v>
      </c>
      <c r="H3" s="26" t="s">
        <v>51</v>
      </c>
      <c r="I3" s="27" t="s">
        <v>105</v>
      </c>
    </row>
    <row r="4" spans="1:9" ht="13.5" thickBot="1">
      <c r="A4" s="34"/>
      <c r="B4" s="24" t="s">
        <v>99</v>
      </c>
      <c r="C4" s="25" t="s">
        <v>114</v>
      </c>
      <c r="D4" s="24">
        <v>0</v>
      </c>
      <c r="E4" s="24">
        <v>7</v>
      </c>
      <c r="F4" s="30">
        <f aca="true" t="shared" si="0" ref="F4:F52">(D4*E4)</f>
        <v>0</v>
      </c>
      <c r="G4" s="24" t="s">
        <v>102</v>
      </c>
      <c r="H4" s="26" t="s">
        <v>52</v>
      </c>
      <c r="I4" s="27" t="s">
        <v>106</v>
      </c>
    </row>
    <row r="5" spans="1:9" ht="13.5" thickBot="1">
      <c r="A5" s="34"/>
      <c r="B5" s="3" t="s">
        <v>54</v>
      </c>
      <c r="C5" s="21" t="s">
        <v>125</v>
      </c>
      <c r="D5" s="3">
        <v>2</v>
      </c>
      <c r="E5" s="3">
        <v>5</v>
      </c>
      <c r="F5" s="30">
        <f t="shared" si="0"/>
        <v>10</v>
      </c>
      <c r="G5" s="3" t="s">
        <v>53</v>
      </c>
      <c r="H5" s="12" t="s">
        <v>103</v>
      </c>
      <c r="I5" s="15"/>
    </row>
    <row r="6" spans="1:9" ht="13.5" thickBot="1">
      <c r="A6" s="34"/>
      <c r="B6" s="24" t="s">
        <v>7</v>
      </c>
      <c r="C6" s="25" t="s">
        <v>114</v>
      </c>
      <c r="D6" s="24">
        <v>0</v>
      </c>
      <c r="E6" s="24">
        <v>7</v>
      </c>
      <c r="F6" s="30">
        <f t="shared" si="0"/>
        <v>0</v>
      </c>
      <c r="G6" s="24" t="s">
        <v>102</v>
      </c>
      <c r="H6" s="26" t="s">
        <v>52</v>
      </c>
      <c r="I6" s="27" t="s">
        <v>106</v>
      </c>
    </row>
    <row r="7" spans="1:9" ht="13.5" thickBot="1">
      <c r="A7" s="34"/>
      <c r="B7" s="3" t="s">
        <v>107</v>
      </c>
      <c r="C7" s="21" t="s">
        <v>125</v>
      </c>
      <c r="D7" s="3">
        <v>10</v>
      </c>
      <c r="E7" s="3">
        <v>5</v>
      </c>
      <c r="F7" s="30">
        <f t="shared" si="0"/>
        <v>50</v>
      </c>
      <c r="G7" s="3" t="s">
        <v>102</v>
      </c>
      <c r="H7" s="12" t="s">
        <v>108</v>
      </c>
      <c r="I7" s="15"/>
    </row>
    <row r="8" spans="1:9" ht="13.5" thickBot="1">
      <c r="A8" s="34"/>
      <c r="B8" s="2" t="s">
        <v>10</v>
      </c>
      <c r="C8" s="2"/>
      <c r="D8" s="3"/>
      <c r="E8" s="3"/>
      <c r="F8" s="30"/>
      <c r="G8" s="3"/>
      <c r="H8" s="12"/>
      <c r="I8" s="15"/>
    </row>
    <row r="9" spans="1:9" ht="13.5" thickBot="1">
      <c r="A9" s="34"/>
      <c r="B9" s="24" t="s">
        <v>40</v>
      </c>
      <c r="C9" s="36" t="s">
        <v>114</v>
      </c>
      <c r="D9" s="24">
        <v>7</v>
      </c>
      <c r="E9" s="24">
        <v>5</v>
      </c>
      <c r="F9" s="30">
        <f t="shared" si="0"/>
        <v>35</v>
      </c>
      <c r="G9" s="24" t="s">
        <v>55</v>
      </c>
      <c r="H9" s="26" t="s">
        <v>56</v>
      </c>
      <c r="I9" s="27" t="s">
        <v>134</v>
      </c>
    </row>
    <row r="10" spans="1:9" ht="13.5" thickBot="1">
      <c r="A10" s="34"/>
      <c r="B10" s="24" t="s">
        <v>41</v>
      </c>
      <c r="C10" s="25" t="s">
        <v>114</v>
      </c>
      <c r="D10" s="24">
        <v>7</v>
      </c>
      <c r="E10" s="24">
        <v>4</v>
      </c>
      <c r="F10" s="30">
        <f t="shared" si="0"/>
        <v>28</v>
      </c>
      <c r="G10" s="24" t="s">
        <v>55</v>
      </c>
      <c r="H10" s="26" t="s">
        <v>56</v>
      </c>
      <c r="I10" s="27" t="s">
        <v>134</v>
      </c>
    </row>
    <row r="11" spans="1:9" ht="13.5" thickBot="1">
      <c r="A11" s="34"/>
      <c r="B11" s="24" t="s">
        <v>42</v>
      </c>
      <c r="C11" s="36" t="s">
        <v>114</v>
      </c>
      <c r="D11" s="24">
        <v>7</v>
      </c>
      <c r="E11" s="24">
        <v>4</v>
      </c>
      <c r="F11" s="30">
        <f t="shared" si="0"/>
        <v>28</v>
      </c>
      <c r="G11" s="24" t="s">
        <v>55</v>
      </c>
      <c r="H11" s="26" t="s">
        <v>56</v>
      </c>
      <c r="I11" s="27" t="s">
        <v>134</v>
      </c>
    </row>
    <row r="12" spans="1:9" ht="13.5" thickBot="1">
      <c r="A12" s="34"/>
      <c r="B12" s="24" t="s">
        <v>43</v>
      </c>
      <c r="C12" s="25" t="s">
        <v>114</v>
      </c>
      <c r="D12" s="24">
        <v>0</v>
      </c>
      <c r="E12" s="24">
        <v>8</v>
      </c>
      <c r="F12" s="30">
        <f t="shared" si="0"/>
        <v>0</v>
      </c>
      <c r="G12" s="24" t="s">
        <v>57</v>
      </c>
      <c r="H12" s="26" t="s">
        <v>58</v>
      </c>
      <c r="I12" s="27" t="s">
        <v>111</v>
      </c>
    </row>
    <row r="13" spans="1:9" ht="13.5" thickBot="1">
      <c r="A13" s="34"/>
      <c r="B13" s="2" t="s">
        <v>11</v>
      </c>
      <c r="C13" s="2"/>
      <c r="D13" s="3"/>
      <c r="E13" s="3"/>
      <c r="F13" s="30"/>
      <c r="G13" s="3"/>
      <c r="H13" s="12"/>
      <c r="I13" s="15"/>
    </row>
    <row r="14" spans="1:9" ht="13.5" thickBot="1">
      <c r="A14" s="34"/>
      <c r="B14" s="24" t="s">
        <v>44</v>
      </c>
      <c r="C14" s="25" t="s">
        <v>114</v>
      </c>
      <c r="D14" s="24">
        <v>0</v>
      </c>
      <c r="E14" s="24">
        <v>7</v>
      </c>
      <c r="F14" s="30">
        <f t="shared" si="0"/>
        <v>0</v>
      </c>
      <c r="G14" s="24" t="s">
        <v>50</v>
      </c>
      <c r="H14" s="26" t="s">
        <v>59</v>
      </c>
      <c r="I14" s="27" t="s">
        <v>112</v>
      </c>
    </row>
    <row r="15" spans="1:9" ht="13.5" thickBot="1">
      <c r="A15" s="34"/>
      <c r="B15" s="24" t="s">
        <v>45</v>
      </c>
      <c r="C15" s="25" t="s">
        <v>114</v>
      </c>
      <c r="D15" s="24">
        <v>0</v>
      </c>
      <c r="E15" s="24">
        <v>6</v>
      </c>
      <c r="F15" s="30">
        <f t="shared" si="0"/>
        <v>0</v>
      </c>
      <c r="G15" s="24" t="s">
        <v>60</v>
      </c>
      <c r="H15" s="26" t="s">
        <v>61</v>
      </c>
      <c r="I15" s="27" t="s">
        <v>112</v>
      </c>
    </row>
    <row r="16" spans="1:9" ht="13.5" thickBot="1">
      <c r="A16" s="34"/>
      <c r="B16" s="24" t="s">
        <v>46</v>
      </c>
      <c r="C16" s="25" t="s">
        <v>114</v>
      </c>
      <c r="D16" s="24">
        <v>0</v>
      </c>
      <c r="E16" s="24">
        <v>7</v>
      </c>
      <c r="F16" s="30">
        <f t="shared" si="0"/>
        <v>0</v>
      </c>
      <c r="G16" s="24" t="s">
        <v>57</v>
      </c>
      <c r="H16" s="26" t="s">
        <v>62</v>
      </c>
      <c r="I16" s="27" t="s">
        <v>112</v>
      </c>
    </row>
    <row r="17" spans="1:9" ht="13.5" thickBot="1">
      <c r="A17" s="34"/>
      <c r="B17" s="2" t="s">
        <v>1</v>
      </c>
      <c r="C17" s="2"/>
      <c r="D17" s="3"/>
      <c r="E17" s="3"/>
      <c r="F17" s="30"/>
      <c r="G17" s="3"/>
      <c r="H17" s="12"/>
      <c r="I17" s="15"/>
    </row>
    <row r="18" spans="1:9" ht="13.5" thickBot="1">
      <c r="A18" s="34"/>
      <c r="B18" s="3" t="s">
        <v>8</v>
      </c>
      <c r="C18" s="21" t="s">
        <v>125</v>
      </c>
      <c r="D18" s="3">
        <v>7</v>
      </c>
      <c r="E18" s="3">
        <v>4</v>
      </c>
      <c r="F18" s="30">
        <f t="shared" si="0"/>
        <v>28</v>
      </c>
      <c r="G18" s="3" t="s">
        <v>63</v>
      </c>
      <c r="H18" s="12" t="s">
        <v>64</v>
      </c>
      <c r="I18" s="15"/>
    </row>
    <row r="19" spans="1:9" ht="13.5" thickBot="1">
      <c r="A19" s="34"/>
      <c r="B19" s="3" t="s">
        <v>9</v>
      </c>
      <c r="C19" s="21" t="s">
        <v>125</v>
      </c>
      <c r="D19" s="3">
        <v>4</v>
      </c>
      <c r="E19" s="3">
        <v>6</v>
      </c>
      <c r="F19" s="30">
        <f t="shared" si="0"/>
        <v>24</v>
      </c>
      <c r="G19" s="3" t="s">
        <v>65</v>
      </c>
      <c r="H19" s="12" t="s">
        <v>66</v>
      </c>
      <c r="I19" s="15"/>
    </row>
    <row r="20" spans="1:9" ht="13.5" thickBot="1">
      <c r="A20" s="34"/>
      <c r="B20" s="24" t="s">
        <v>100</v>
      </c>
      <c r="C20" s="25" t="s">
        <v>114</v>
      </c>
      <c r="D20" s="24">
        <v>5</v>
      </c>
      <c r="E20" s="24">
        <v>5</v>
      </c>
      <c r="F20" s="30">
        <f t="shared" si="0"/>
        <v>25</v>
      </c>
      <c r="G20" s="24" t="s">
        <v>67</v>
      </c>
      <c r="H20" s="26" t="s">
        <v>68</v>
      </c>
      <c r="I20" s="27" t="s">
        <v>126</v>
      </c>
    </row>
    <row r="21" spans="1:9" ht="13.5" thickBot="1">
      <c r="A21" s="34"/>
      <c r="B21" s="3" t="s">
        <v>12</v>
      </c>
      <c r="C21" s="21" t="s">
        <v>125</v>
      </c>
      <c r="D21" s="3">
        <v>8</v>
      </c>
      <c r="E21" s="3">
        <v>10</v>
      </c>
      <c r="F21" s="30">
        <f t="shared" si="0"/>
        <v>80</v>
      </c>
      <c r="G21" s="3" t="s">
        <v>69</v>
      </c>
      <c r="H21" s="12" t="s">
        <v>70</v>
      </c>
      <c r="I21" s="15"/>
    </row>
    <row r="22" spans="1:9" ht="13.5" thickBot="1">
      <c r="A22" s="34"/>
      <c r="B22" s="3" t="s">
        <v>13</v>
      </c>
      <c r="C22" s="21" t="s">
        <v>125</v>
      </c>
      <c r="D22" s="3">
        <v>5</v>
      </c>
      <c r="E22" s="3">
        <v>6</v>
      </c>
      <c r="F22" s="30">
        <f t="shared" si="0"/>
        <v>30</v>
      </c>
      <c r="G22" s="3" t="s">
        <v>71</v>
      </c>
      <c r="H22" s="12" t="s">
        <v>104</v>
      </c>
      <c r="I22" s="15"/>
    </row>
    <row r="23" spans="1:9" ht="13.5" thickBot="1">
      <c r="A23" s="34"/>
      <c r="B23" s="3" t="s">
        <v>14</v>
      </c>
      <c r="C23" s="21" t="s">
        <v>125</v>
      </c>
      <c r="D23" s="3">
        <v>7</v>
      </c>
      <c r="E23" s="3">
        <v>5</v>
      </c>
      <c r="F23" s="30">
        <f t="shared" si="0"/>
        <v>35</v>
      </c>
      <c r="G23" s="3" t="s">
        <v>72</v>
      </c>
      <c r="H23" s="12" t="s">
        <v>73</v>
      </c>
      <c r="I23" s="15"/>
    </row>
    <row r="24" spans="1:9" ht="13.5" thickBot="1">
      <c r="A24" s="34"/>
      <c r="B24" s="2" t="s">
        <v>2</v>
      </c>
      <c r="C24" s="2"/>
      <c r="D24" s="3"/>
      <c r="E24" s="3"/>
      <c r="F24" s="30"/>
      <c r="G24" s="3"/>
      <c r="H24" s="12"/>
      <c r="I24" s="15"/>
    </row>
    <row r="25" spans="1:9" ht="13.5" thickBot="1">
      <c r="A25" s="34"/>
      <c r="B25" s="24" t="s">
        <v>15</v>
      </c>
      <c r="C25" s="29" t="s">
        <v>114</v>
      </c>
      <c r="D25" s="24">
        <v>9</v>
      </c>
      <c r="E25" s="24">
        <v>8</v>
      </c>
      <c r="F25" s="30">
        <f t="shared" si="0"/>
        <v>72</v>
      </c>
      <c r="G25" s="24" t="s">
        <v>74</v>
      </c>
      <c r="H25" s="26" t="s">
        <v>61</v>
      </c>
      <c r="I25" s="27" t="s">
        <v>136</v>
      </c>
    </row>
    <row r="26" spans="1:9" ht="13.5" thickBot="1">
      <c r="A26" s="34"/>
      <c r="B26" s="24" t="s">
        <v>16</v>
      </c>
      <c r="C26" s="29" t="s">
        <v>114</v>
      </c>
      <c r="D26" s="24">
        <v>0</v>
      </c>
      <c r="E26" s="24">
        <v>10</v>
      </c>
      <c r="F26" s="30">
        <f t="shared" si="0"/>
        <v>0</v>
      </c>
      <c r="G26" s="24" t="s">
        <v>75</v>
      </c>
      <c r="H26" s="26" t="s">
        <v>76</v>
      </c>
      <c r="I26" s="27" t="s">
        <v>130</v>
      </c>
    </row>
    <row r="27" spans="1:9" ht="13.5" thickBot="1">
      <c r="A27" s="34"/>
      <c r="B27" s="24" t="s">
        <v>20</v>
      </c>
      <c r="C27" s="29" t="s">
        <v>114</v>
      </c>
      <c r="D27" s="24">
        <v>10</v>
      </c>
      <c r="E27" s="24">
        <v>4</v>
      </c>
      <c r="F27" s="30">
        <f t="shared" si="0"/>
        <v>40</v>
      </c>
      <c r="G27" s="24" t="s">
        <v>75</v>
      </c>
      <c r="H27" s="26" t="s">
        <v>76</v>
      </c>
      <c r="I27" s="27" t="s">
        <v>135</v>
      </c>
    </row>
    <row r="28" spans="1:9" ht="13.5" thickBot="1">
      <c r="A28" s="34"/>
      <c r="B28" s="2" t="s">
        <v>115</v>
      </c>
      <c r="C28" s="21"/>
      <c r="D28" s="3"/>
      <c r="E28" s="3"/>
      <c r="F28" s="30"/>
      <c r="G28" s="3"/>
      <c r="H28" s="12"/>
      <c r="I28" s="15"/>
    </row>
    <row r="29" spans="1:9" ht="13.5" thickBot="1">
      <c r="A29" s="34"/>
      <c r="B29" s="23" t="s">
        <v>116</v>
      </c>
      <c r="C29" s="21" t="s">
        <v>125</v>
      </c>
      <c r="D29" s="3">
        <v>4</v>
      </c>
      <c r="E29" s="3">
        <v>7</v>
      </c>
      <c r="F29" s="30">
        <f t="shared" si="0"/>
        <v>28</v>
      </c>
      <c r="G29" s="3" t="s">
        <v>117</v>
      </c>
      <c r="H29" s="12" t="s">
        <v>118</v>
      </c>
      <c r="I29" s="15"/>
    </row>
    <row r="30" spans="1:9" ht="13.5" thickBot="1">
      <c r="A30" s="34"/>
      <c r="B30" s="23" t="s">
        <v>120</v>
      </c>
      <c r="C30" s="21" t="s">
        <v>125</v>
      </c>
      <c r="D30" s="3">
        <v>7</v>
      </c>
      <c r="E30" s="3">
        <v>7</v>
      </c>
      <c r="F30" s="30">
        <f t="shared" si="0"/>
        <v>49</v>
      </c>
      <c r="G30" s="3" t="s">
        <v>119</v>
      </c>
      <c r="H30" s="12" t="s">
        <v>121</v>
      </c>
      <c r="I30" s="15"/>
    </row>
    <row r="31" spans="1:9" ht="13.5" thickBot="1">
      <c r="A31" s="34"/>
      <c r="B31" s="37" t="s">
        <v>127</v>
      </c>
      <c r="C31" s="29" t="s">
        <v>114</v>
      </c>
      <c r="D31" s="24">
        <v>7</v>
      </c>
      <c r="E31" s="24">
        <v>8</v>
      </c>
      <c r="F31" s="30">
        <f t="shared" si="0"/>
        <v>56</v>
      </c>
      <c r="G31" s="24" t="s">
        <v>128</v>
      </c>
      <c r="H31" s="26" t="s">
        <v>129</v>
      </c>
      <c r="I31" s="27" t="s">
        <v>137</v>
      </c>
    </row>
    <row r="32" spans="1:9" ht="13.5" thickBot="1">
      <c r="A32" s="34"/>
      <c r="B32" s="37" t="s">
        <v>131</v>
      </c>
      <c r="C32" s="29" t="s">
        <v>114</v>
      </c>
      <c r="D32" s="24">
        <v>8</v>
      </c>
      <c r="E32" s="24">
        <v>10</v>
      </c>
      <c r="F32" s="30">
        <f t="shared" si="0"/>
        <v>80</v>
      </c>
      <c r="G32" s="24" t="s">
        <v>132</v>
      </c>
      <c r="H32" s="26" t="s">
        <v>133</v>
      </c>
      <c r="I32" s="27" t="s">
        <v>138</v>
      </c>
    </row>
    <row r="33" spans="1:9" ht="13.5" thickBot="1">
      <c r="A33" s="34"/>
      <c r="B33" s="2" t="s">
        <v>5</v>
      </c>
      <c r="C33" s="2"/>
      <c r="D33" s="3"/>
      <c r="E33" s="3"/>
      <c r="F33" s="30"/>
      <c r="G33" s="3"/>
      <c r="H33" s="12"/>
      <c r="I33" s="15"/>
    </row>
    <row r="34" spans="1:9" ht="13.5" thickBot="1">
      <c r="A34" s="34"/>
      <c r="B34" s="3" t="s">
        <v>37</v>
      </c>
      <c r="C34" s="21" t="s">
        <v>125</v>
      </c>
      <c r="D34" s="3">
        <v>1</v>
      </c>
      <c r="E34" s="3">
        <v>6</v>
      </c>
      <c r="F34" s="30">
        <f t="shared" si="0"/>
        <v>6</v>
      </c>
      <c r="G34" s="3" t="s">
        <v>77</v>
      </c>
      <c r="H34" s="12" t="s">
        <v>78</v>
      </c>
      <c r="I34" s="15"/>
    </row>
    <row r="35" spans="1:9" ht="13.5" thickBot="1">
      <c r="A35" s="34"/>
      <c r="B35" s="3" t="s">
        <v>38</v>
      </c>
      <c r="C35" s="21" t="s">
        <v>125</v>
      </c>
      <c r="D35" s="3">
        <v>1</v>
      </c>
      <c r="E35" s="3">
        <v>6</v>
      </c>
      <c r="F35" s="30">
        <f t="shared" si="0"/>
        <v>6</v>
      </c>
      <c r="G35" s="3" t="s">
        <v>77</v>
      </c>
      <c r="H35" s="12" t="s">
        <v>78</v>
      </c>
      <c r="I35" s="15"/>
    </row>
    <row r="36" spans="1:9" ht="13.5" thickBot="1">
      <c r="A36" s="35"/>
      <c r="B36" s="7" t="s">
        <v>39</v>
      </c>
      <c r="C36" s="38" t="s">
        <v>114</v>
      </c>
      <c r="D36" s="7">
        <v>6</v>
      </c>
      <c r="E36" s="7">
        <v>2</v>
      </c>
      <c r="F36" s="30">
        <f t="shared" si="0"/>
        <v>12</v>
      </c>
      <c r="G36" s="7" t="s">
        <v>79</v>
      </c>
      <c r="H36" s="13" t="s">
        <v>80</v>
      </c>
      <c r="I36" s="16"/>
    </row>
    <row r="37" spans="1:9" ht="13.5" thickBot="1">
      <c r="A37" s="33" t="s">
        <v>48</v>
      </c>
      <c r="B37" s="5" t="s">
        <v>3</v>
      </c>
      <c r="C37" s="5"/>
      <c r="D37" s="6"/>
      <c r="E37" s="6"/>
      <c r="F37" s="30"/>
      <c r="G37" s="6"/>
      <c r="H37" s="11"/>
      <c r="I37" s="17"/>
    </row>
    <row r="38" spans="1:9" ht="13.5" thickBot="1">
      <c r="A38" s="34"/>
      <c r="B38" s="3" t="s">
        <v>24</v>
      </c>
      <c r="C38" s="21" t="s">
        <v>125</v>
      </c>
      <c r="D38" s="3">
        <v>10</v>
      </c>
      <c r="E38" s="3">
        <v>6</v>
      </c>
      <c r="F38" s="30">
        <f t="shared" si="0"/>
        <v>60</v>
      </c>
      <c r="G38" s="3" t="s">
        <v>81</v>
      </c>
      <c r="H38" s="12" t="s">
        <v>82</v>
      </c>
      <c r="I38" s="15"/>
    </row>
    <row r="39" spans="1:9" ht="13.5" thickBot="1">
      <c r="A39" s="34"/>
      <c r="B39" s="3" t="s">
        <v>25</v>
      </c>
      <c r="C39" s="21" t="s">
        <v>125</v>
      </c>
      <c r="D39" s="3">
        <v>4</v>
      </c>
      <c r="E39" s="3">
        <v>10</v>
      </c>
      <c r="F39" s="30">
        <f t="shared" si="0"/>
        <v>40</v>
      </c>
      <c r="G39" s="9" t="s">
        <v>83</v>
      </c>
      <c r="H39" s="12" t="s">
        <v>70</v>
      </c>
      <c r="I39" s="15"/>
    </row>
    <row r="40" spans="1:9" ht="13.5" thickBot="1">
      <c r="A40" s="34"/>
      <c r="B40" s="3" t="s">
        <v>26</v>
      </c>
      <c r="C40" s="21" t="s">
        <v>125</v>
      </c>
      <c r="D40" s="3">
        <v>10</v>
      </c>
      <c r="E40" s="3">
        <v>7</v>
      </c>
      <c r="F40" s="30">
        <f t="shared" si="0"/>
        <v>70</v>
      </c>
      <c r="G40" s="9" t="s">
        <v>85</v>
      </c>
      <c r="H40" s="12" t="s">
        <v>84</v>
      </c>
      <c r="I40" s="15"/>
    </row>
    <row r="41" spans="1:9" ht="13.5" thickBot="1">
      <c r="A41" s="34"/>
      <c r="B41" s="3" t="s">
        <v>27</v>
      </c>
      <c r="C41" s="21" t="s">
        <v>125</v>
      </c>
      <c r="D41" s="3">
        <v>5</v>
      </c>
      <c r="E41" s="3">
        <v>10</v>
      </c>
      <c r="F41" s="30">
        <f t="shared" si="0"/>
        <v>50</v>
      </c>
      <c r="G41" s="9" t="s">
        <v>85</v>
      </c>
      <c r="H41" s="12" t="s">
        <v>84</v>
      </c>
      <c r="I41" s="15"/>
    </row>
    <row r="42" spans="1:9" ht="13.5" thickBot="1">
      <c r="A42" s="34"/>
      <c r="B42" s="3" t="s">
        <v>28</v>
      </c>
      <c r="C42" s="21" t="s">
        <v>125</v>
      </c>
      <c r="D42" s="3">
        <v>10</v>
      </c>
      <c r="E42" s="3">
        <v>10</v>
      </c>
      <c r="F42" s="30">
        <f t="shared" si="0"/>
        <v>100</v>
      </c>
      <c r="G42" s="3" t="s">
        <v>86</v>
      </c>
      <c r="H42" s="12" t="s">
        <v>87</v>
      </c>
      <c r="I42" s="15"/>
    </row>
    <row r="43" spans="1:9" ht="13.5" thickBot="1">
      <c r="A43" s="34"/>
      <c r="B43" s="3" t="s">
        <v>101</v>
      </c>
      <c r="C43" s="21" t="s">
        <v>125</v>
      </c>
      <c r="D43" s="3">
        <v>10</v>
      </c>
      <c r="E43" s="3">
        <v>5</v>
      </c>
      <c r="F43" s="30">
        <f t="shared" si="0"/>
        <v>50</v>
      </c>
      <c r="G43" s="3" t="s">
        <v>85</v>
      </c>
      <c r="H43" s="12" t="s">
        <v>88</v>
      </c>
      <c r="I43" s="15"/>
    </row>
    <row r="44" spans="1:9" ht="13.5" thickBot="1">
      <c r="A44" s="34"/>
      <c r="B44" s="2" t="s">
        <v>32</v>
      </c>
      <c r="C44" s="2"/>
      <c r="D44" s="3"/>
      <c r="E44" s="3"/>
      <c r="F44" s="30"/>
      <c r="G44" s="3"/>
      <c r="H44" s="12"/>
      <c r="I44" s="15"/>
    </row>
    <row r="45" spans="1:9" ht="13.5" thickBot="1">
      <c r="A45" s="34"/>
      <c r="B45" s="3" t="s">
        <v>31</v>
      </c>
      <c r="C45" s="21" t="s">
        <v>125</v>
      </c>
      <c r="D45" s="3">
        <v>3</v>
      </c>
      <c r="E45" s="3">
        <v>10</v>
      </c>
      <c r="F45" s="30">
        <f t="shared" si="0"/>
        <v>30</v>
      </c>
      <c r="G45" s="3" t="s">
        <v>89</v>
      </c>
      <c r="H45" s="12" t="s">
        <v>90</v>
      </c>
      <c r="I45" s="15"/>
    </row>
    <row r="46" spans="1:9" ht="13.5" thickBot="1">
      <c r="A46" s="34"/>
      <c r="B46" s="3" t="s">
        <v>29</v>
      </c>
      <c r="C46" s="21" t="s">
        <v>125</v>
      </c>
      <c r="D46" s="3">
        <v>3</v>
      </c>
      <c r="E46" s="3">
        <v>5</v>
      </c>
      <c r="F46" s="30">
        <f t="shared" si="0"/>
        <v>15</v>
      </c>
      <c r="G46" s="3" t="s">
        <v>91</v>
      </c>
      <c r="H46" s="12" t="s">
        <v>92</v>
      </c>
      <c r="I46" s="15"/>
    </row>
    <row r="47" spans="1:9" ht="13.5" thickBot="1">
      <c r="A47" s="34"/>
      <c r="B47" s="3" t="s">
        <v>30</v>
      </c>
      <c r="C47" s="21" t="s">
        <v>125</v>
      </c>
      <c r="D47" s="3">
        <v>5</v>
      </c>
      <c r="E47" s="3">
        <v>8</v>
      </c>
      <c r="F47" s="30">
        <f t="shared" si="0"/>
        <v>40</v>
      </c>
      <c r="G47" s="3" t="s">
        <v>93</v>
      </c>
      <c r="H47" s="12" t="s">
        <v>94</v>
      </c>
      <c r="I47" s="15"/>
    </row>
    <row r="48" spans="1:9" ht="13.5" thickBot="1">
      <c r="A48" s="34"/>
      <c r="B48" s="2" t="s">
        <v>4</v>
      </c>
      <c r="C48" s="2"/>
      <c r="D48" s="3"/>
      <c r="E48" s="3"/>
      <c r="F48" s="30"/>
      <c r="G48" s="3"/>
      <c r="H48" s="12"/>
      <c r="I48" s="15"/>
    </row>
    <row r="49" spans="1:9" ht="13.5" thickBot="1">
      <c r="A49" s="34"/>
      <c r="B49" s="3" t="s">
        <v>33</v>
      </c>
      <c r="C49" s="21" t="s">
        <v>125</v>
      </c>
      <c r="D49" s="3">
        <v>1</v>
      </c>
      <c r="E49" s="3">
        <v>8</v>
      </c>
      <c r="F49" s="30">
        <f t="shared" si="0"/>
        <v>8</v>
      </c>
      <c r="G49" s="3" t="s">
        <v>96</v>
      </c>
      <c r="H49" s="12" t="s">
        <v>95</v>
      </c>
      <c r="I49" s="15"/>
    </row>
    <row r="50" spans="1:9" ht="13.5" thickBot="1">
      <c r="A50" s="34"/>
      <c r="B50" s="3" t="s">
        <v>34</v>
      </c>
      <c r="C50" s="21" t="s">
        <v>125</v>
      </c>
      <c r="D50" s="3">
        <v>5</v>
      </c>
      <c r="E50" s="3">
        <v>10</v>
      </c>
      <c r="F50" s="30">
        <f t="shared" si="0"/>
        <v>50</v>
      </c>
      <c r="G50" s="3" t="s">
        <v>97</v>
      </c>
      <c r="H50" s="12" t="s">
        <v>52</v>
      </c>
      <c r="I50" s="15"/>
    </row>
    <row r="51" spans="1:9" ht="13.5" thickBot="1">
      <c r="A51" s="34"/>
      <c r="B51" s="3" t="s">
        <v>35</v>
      </c>
      <c r="C51" s="21" t="s">
        <v>125</v>
      </c>
      <c r="D51" s="3">
        <v>3</v>
      </c>
      <c r="E51" s="3">
        <v>8</v>
      </c>
      <c r="F51" s="30">
        <f t="shared" si="0"/>
        <v>24</v>
      </c>
      <c r="G51" s="3" t="s">
        <v>96</v>
      </c>
      <c r="H51" s="12" t="s">
        <v>95</v>
      </c>
      <c r="I51" s="15"/>
    </row>
    <row r="52" spans="1:9" ht="13.5" thickBot="1">
      <c r="A52" s="35"/>
      <c r="B52" s="7" t="s">
        <v>36</v>
      </c>
      <c r="C52" s="38" t="s">
        <v>125</v>
      </c>
      <c r="D52" s="7">
        <v>7</v>
      </c>
      <c r="E52" s="7">
        <v>8</v>
      </c>
      <c r="F52" s="30">
        <f t="shared" si="0"/>
        <v>56</v>
      </c>
      <c r="G52" s="3" t="s">
        <v>96</v>
      </c>
      <c r="H52" s="12" t="s">
        <v>95</v>
      </c>
      <c r="I52" s="18"/>
    </row>
    <row r="53" ht="12.75">
      <c r="A53" s="1"/>
    </row>
    <row r="54" spans="2:6" ht="12.75">
      <c r="B54" s="28" t="s">
        <v>123</v>
      </c>
      <c r="E54" t="s">
        <v>109</v>
      </c>
      <c r="F54" s="31">
        <f>SUM(F3:F52)</f>
        <v>1315</v>
      </c>
    </row>
  </sheetData>
  <mergeCells count="2">
    <mergeCell ref="A2:A36"/>
    <mergeCell ref="A37:A5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1"/>
  <sheetViews>
    <sheetView tabSelected="1" workbookViewId="0" topLeftCell="A1">
      <selection activeCell="C16" sqref="C16"/>
    </sheetView>
  </sheetViews>
  <sheetFormatPr defaultColWidth="9.140625" defaultRowHeight="12.75"/>
  <cols>
    <col min="2" max="2" width="19.421875" style="0" bestFit="1" customWidth="1"/>
    <col min="3" max="3" width="11.8515625" style="22" bestFit="1" customWidth="1"/>
    <col min="4" max="4" width="9.140625" style="22" customWidth="1"/>
    <col min="5" max="5" width="10.421875" style="22" bestFit="1" customWidth="1"/>
  </cols>
  <sheetData>
    <row r="1" spans="1:5" ht="12.75">
      <c r="A1" s="10" t="s">
        <v>122</v>
      </c>
      <c r="B1" s="10" t="s">
        <v>110</v>
      </c>
      <c r="C1" s="22" t="s">
        <v>124</v>
      </c>
      <c r="D1" s="22" t="s">
        <v>114</v>
      </c>
      <c r="E1" s="22" t="s">
        <v>123</v>
      </c>
    </row>
    <row r="3" spans="1:5" ht="12.75">
      <c r="A3" s="19">
        <v>39098</v>
      </c>
      <c r="B3" s="32">
        <v>1453</v>
      </c>
      <c r="C3" s="22">
        <v>36</v>
      </c>
      <c r="D3" s="22">
        <v>0</v>
      </c>
      <c r="E3" s="22">
        <v>0</v>
      </c>
    </row>
    <row r="4" spans="1:5" ht="12.75">
      <c r="A4" s="19">
        <v>39105</v>
      </c>
      <c r="B4" s="32">
        <v>1502</v>
      </c>
      <c r="C4" s="22">
        <v>19</v>
      </c>
      <c r="D4" s="22">
        <v>7</v>
      </c>
      <c r="E4" s="22">
        <v>13</v>
      </c>
    </row>
    <row r="5" spans="1:5" ht="12.75">
      <c r="A5" s="19">
        <v>39112</v>
      </c>
      <c r="B5" s="32">
        <v>1476</v>
      </c>
      <c r="C5" s="22">
        <v>15</v>
      </c>
      <c r="D5" s="22">
        <v>8</v>
      </c>
      <c r="E5" s="22">
        <v>16</v>
      </c>
    </row>
    <row r="6" spans="1:5" ht="12.75">
      <c r="A6" s="19">
        <v>39119</v>
      </c>
      <c r="B6" s="31">
        <v>1388</v>
      </c>
      <c r="C6" s="22">
        <v>14</v>
      </c>
      <c r="D6" s="22">
        <v>9</v>
      </c>
      <c r="E6" s="22">
        <v>17</v>
      </c>
    </row>
    <row r="7" spans="1:5" ht="12.75">
      <c r="A7" s="19">
        <v>39126</v>
      </c>
      <c r="B7" s="31">
        <v>1468</v>
      </c>
      <c r="C7" s="22">
        <v>14</v>
      </c>
      <c r="D7" s="22">
        <v>9</v>
      </c>
      <c r="E7" s="22">
        <v>18</v>
      </c>
    </row>
    <row r="8" spans="1:5" ht="12.75">
      <c r="A8" s="19">
        <v>39133</v>
      </c>
      <c r="B8" s="31">
        <v>1468</v>
      </c>
      <c r="C8" s="22">
        <v>14</v>
      </c>
      <c r="D8" s="22">
        <v>9</v>
      </c>
      <c r="E8" s="22">
        <v>18</v>
      </c>
    </row>
    <row r="9" spans="1:5" ht="12.75">
      <c r="A9" s="19">
        <v>39140</v>
      </c>
      <c r="B9" s="31">
        <v>1468</v>
      </c>
      <c r="C9" s="22">
        <v>14</v>
      </c>
      <c r="D9" s="22">
        <v>9</v>
      </c>
      <c r="E9" s="22">
        <v>18</v>
      </c>
    </row>
    <row r="10" spans="1:5" ht="12.75">
      <c r="A10" s="19">
        <v>39147</v>
      </c>
      <c r="B10" s="31">
        <v>1468</v>
      </c>
      <c r="C10" s="22">
        <v>14</v>
      </c>
      <c r="D10" s="22">
        <v>9</v>
      </c>
      <c r="E10" s="22">
        <v>18</v>
      </c>
    </row>
    <row r="11" spans="1:5" ht="12.75">
      <c r="A11" s="19">
        <v>39154</v>
      </c>
      <c r="B11" s="31">
        <v>1468</v>
      </c>
      <c r="C11" s="22">
        <v>14</v>
      </c>
      <c r="D11" s="22">
        <v>9</v>
      </c>
      <c r="E11" s="22">
        <v>18</v>
      </c>
    </row>
    <row r="12" spans="1:5" ht="12.75">
      <c r="A12" s="19">
        <v>39161</v>
      </c>
      <c r="B12" s="31">
        <v>1468</v>
      </c>
      <c r="C12" s="22">
        <v>14</v>
      </c>
      <c r="D12" s="22">
        <v>9</v>
      </c>
      <c r="E12" s="22">
        <v>18</v>
      </c>
    </row>
    <row r="13" spans="1:5" ht="12.75">
      <c r="A13" s="19">
        <v>39168</v>
      </c>
      <c r="B13">
        <v>1598</v>
      </c>
      <c r="C13" s="22">
        <v>0</v>
      </c>
      <c r="D13" s="22">
        <v>9</v>
      </c>
      <c r="E13" s="22">
        <v>42</v>
      </c>
    </row>
    <row r="14" spans="1:5" ht="12.75">
      <c r="A14" s="19">
        <v>39175</v>
      </c>
      <c r="B14">
        <v>1315</v>
      </c>
      <c r="C14" s="22">
        <v>0</v>
      </c>
      <c r="D14" s="22">
        <v>17</v>
      </c>
      <c r="E14" s="22">
        <v>34</v>
      </c>
    </row>
    <row r="15" ht="12.75">
      <c r="A15" s="19">
        <v>39182</v>
      </c>
    </row>
    <row r="16" ht="12.75">
      <c r="A16" s="19">
        <v>39189</v>
      </c>
    </row>
    <row r="17" ht="12.75">
      <c r="A17" s="19">
        <v>39196</v>
      </c>
    </row>
    <row r="18" ht="12.75">
      <c r="A18" s="19">
        <v>39203</v>
      </c>
    </row>
    <row r="19" ht="12.75">
      <c r="A19" s="19">
        <v>39210</v>
      </c>
    </row>
    <row r="20" ht="12.75">
      <c r="A20" s="19">
        <v>39217</v>
      </c>
    </row>
    <row r="21" ht="12.75">
      <c r="A21" s="19">
        <v>39224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cab2172</dc:creator>
  <cp:keywords/>
  <dc:description/>
  <cp:lastModifiedBy>student-admin</cp:lastModifiedBy>
  <dcterms:created xsi:type="dcterms:W3CDTF">2006-12-12T21:21:40Z</dcterms:created>
  <dcterms:modified xsi:type="dcterms:W3CDTF">2007-04-03T20:48:00Z</dcterms:modified>
  <cp:category/>
  <cp:version/>
  <cp:contentType/>
  <cp:contentStatus/>
</cp:coreProperties>
</file>