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1475" windowHeight="7740"/>
  </bookViews>
  <sheets>
    <sheet name="Speed calculation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D4"/>
  <c r="E4" s="1"/>
  <c r="D2"/>
  <c r="E2" s="1"/>
  <c r="D8"/>
  <c r="E8" s="1"/>
  <c r="D9"/>
  <c r="E9" s="1"/>
  <c r="D7"/>
  <c r="E7" s="1"/>
</calcChain>
</file>

<file path=xl/sharedStrings.xml><?xml version="1.0" encoding="utf-8"?>
<sst xmlns="http://schemas.openxmlformats.org/spreadsheetml/2006/main" count="10" uniqueCount="9">
  <si>
    <t>Wheel circumference (cm)</t>
  </si>
  <si>
    <t>Enter
pulse rate (pulses/sec)</t>
  </si>
  <si>
    <t>Get speed (miles/h)</t>
  </si>
  <si>
    <t>Get speed (km/h)</t>
  </si>
  <si>
    <t>Enter speed (km/h)</t>
  </si>
  <si>
    <t>Enter speed (miles/h)</t>
  </si>
  <si>
    <t>Get
pulse rate (pulses/sec)</t>
  </si>
  <si>
    <t>Get interval between pulses (sec/pulse)</t>
  </si>
  <si>
    <t>Enter interval between pulses (sec/pulse)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</si>
</sst>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wrapText="1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/>
    <xf numFmtId="166" fontId="0" fillId="0" borderId="0" xfId="0" applyNumberFormat="1" applyAlignme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E12" sqref="E12"/>
    </sheetView>
  </sheetViews>
  <sheetFormatPr defaultRowHeight="15"/>
  <cols>
    <col min="1" max="1" width="14" customWidth="1"/>
    <col min="2" max="2" width="12" customWidth="1"/>
    <col min="3" max="3" width="11" customWidth="1"/>
    <col min="4" max="5" width="12.42578125" customWidth="1"/>
  </cols>
  <sheetData>
    <row r="1" spans="1:7" ht="90">
      <c r="A1" s="1" t="s">
        <v>0</v>
      </c>
      <c r="B1" s="1" t="s">
        <v>1</v>
      </c>
      <c r="C1" s="1" t="s">
        <v>8</v>
      </c>
      <c r="D1" s="1" t="s">
        <v>3</v>
      </c>
      <c r="E1" s="1" t="s">
        <v>2</v>
      </c>
    </row>
    <row r="2" spans="1:7">
      <c r="A2" s="2">
        <v>220</v>
      </c>
      <c r="B2" s="7"/>
      <c r="C2" s="7">
        <v>0.123</v>
      </c>
      <c r="D2" s="3">
        <f>IF(ISNUMBER(B2),(A2/100000)*(3600*B2),IF(ISNUMBER(C2),(A2/100000)*(3600/C2),""))</f>
        <v>64.390243902439025</v>
      </c>
      <c r="E2" s="3">
        <f>IF(D2&lt;&gt;"",D2*0.621371192,"")</f>
        <v>40.010242606829273</v>
      </c>
    </row>
    <row r="3" spans="1:7">
      <c r="A3" s="2">
        <v>210</v>
      </c>
      <c r="B3" s="7">
        <v>9.9209999999999994</v>
      </c>
      <c r="C3" s="7"/>
      <c r="D3" s="3">
        <f t="shared" ref="D3:D4" si="0">IF(ISNUMBER(B3),(A3/100000)*(3600*B3),IF(ISNUMBER(C3),(A3/100000)*(3600/C3),""))</f>
        <v>75.002759999999995</v>
      </c>
      <c r="E3" s="3">
        <f t="shared" ref="E3:E4" si="1">IF(D3&lt;&gt;"",D3*0.621371192,"")</f>
        <v>46.604554384489916</v>
      </c>
    </row>
    <row r="4" spans="1:7" ht="22.5" customHeight="1">
      <c r="A4" s="2">
        <v>190</v>
      </c>
      <c r="B4" s="7">
        <v>0.47099999999999997</v>
      </c>
      <c r="C4" s="7"/>
      <c r="D4" s="3">
        <f t="shared" si="0"/>
        <v>3.2216399999999998</v>
      </c>
      <c r="E4" s="3">
        <f t="shared" si="1"/>
        <v>2.00183428699488</v>
      </c>
    </row>
    <row r="5" spans="1:7">
      <c r="A5" s="8"/>
      <c r="B5" s="8"/>
      <c r="C5" s="8"/>
      <c r="D5" s="8"/>
      <c r="E5" s="8"/>
    </row>
    <row r="6" spans="1:7" ht="60">
      <c r="A6" s="1" t="s">
        <v>0</v>
      </c>
      <c r="B6" s="1" t="s">
        <v>4</v>
      </c>
      <c r="C6" s="1" t="s">
        <v>5</v>
      </c>
      <c r="D6" s="1" t="s">
        <v>6</v>
      </c>
      <c r="E6" s="1" t="s">
        <v>7</v>
      </c>
    </row>
    <row r="7" spans="1:7">
      <c r="A7" s="2">
        <v>220</v>
      </c>
      <c r="B7" s="6"/>
      <c r="C7" s="3">
        <v>40</v>
      </c>
      <c r="D7" s="5">
        <f>IF(A7&gt;0,IF(B7&lt;&gt;"",B7*27.777778/A7,IF(C7&lt;&gt;"",C7*44.704/A7,"")),"")</f>
        <v>8.1280000000000001</v>
      </c>
      <c r="E7" s="5">
        <f>IF(AND(ISNUMBER(D7),D7&gt;0),1/D7,"")</f>
        <v>0.12303149606299213</v>
      </c>
    </row>
    <row r="8" spans="1:7">
      <c r="A8">
        <v>210</v>
      </c>
      <c r="B8" s="6">
        <v>75</v>
      </c>
      <c r="C8" s="3"/>
      <c r="D8" s="5">
        <f t="shared" ref="D8:D9" si="2">IF(A8&gt;0,IF(B8&lt;&gt;"",B8*27.777778/A8,IF(C8&lt;&gt;"",C8*44.704/A8,"")),"")</f>
        <v>9.920634999999999</v>
      </c>
      <c r="E8" s="5">
        <f t="shared" ref="E8:E9" si="3">IF(AND(ISNUMBER(D8),D8&gt;0),1/D8,"")</f>
        <v>0.10079999919360001</v>
      </c>
      <c r="G8" s="4"/>
    </row>
    <row r="9" spans="1:7">
      <c r="A9">
        <v>190</v>
      </c>
      <c r="B9" s="3"/>
      <c r="C9" s="3">
        <v>2</v>
      </c>
      <c r="D9" s="5">
        <f t="shared" si="2"/>
        <v>0.47056842105263158</v>
      </c>
      <c r="E9" s="5">
        <f t="shared" si="3"/>
        <v>2.1250894774516822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 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jrv</dc:creator>
  <cp:lastModifiedBy>jrv</cp:lastModifiedBy>
  <dcterms:created xsi:type="dcterms:W3CDTF">2011-01-25T12:19:18Z</dcterms:created>
  <dcterms:modified xsi:type="dcterms:W3CDTF">2011-02-26T14:58:14Z</dcterms:modified>
</cp:coreProperties>
</file>