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Diego\Documents\RIT\4th Semester\TA\"/>
    </mc:Choice>
  </mc:AlternateContent>
  <xr:revisionPtr revIDLastSave="0" documentId="13_ncr:1_{A030E3B0-68B3-42EB-B039-F7C321972241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Example1" sheetId="1" r:id="rId1"/>
    <sheet name="Coin Fli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" l="1"/>
  <c r="F4" i="2"/>
  <c r="G3" i="2"/>
  <c r="G4" i="2"/>
  <c r="G3" i="1" l="1"/>
  <c r="G2" i="1"/>
  <c r="F9" i="2" l="1"/>
  <c r="F7" i="2"/>
  <c r="F8" i="2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</author>
  </authors>
  <commentList>
    <comment ref="B1" authorId="0" shapeId="0" xr:uid="{AEEC27CD-7E05-40B8-AF03-C0A9EA22A79A}">
      <text>
        <r>
          <rPr>
            <b/>
            <sz val="9"/>
            <color indexed="81"/>
            <rFont val="Tahoma"/>
            <family val="2"/>
          </rPr>
          <t>Coin Flip Values:</t>
        </r>
        <r>
          <rPr>
            <sz val="9"/>
            <color indexed="81"/>
            <rFont val="Tahoma"/>
            <charset val="1"/>
          </rPr>
          <t xml:space="preserve">
Head = 1
Tails = 0
Other values will be ignored</t>
        </r>
      </text>
    </comment>
    <comment ref="C1" authorId="0" shapeId="0" xr:uid="{6F2D71D6-496F-4AF6-8511-C9FBE089E6F9}">
      <text>
        <r>
          <rPr>
            <b/>
            <sz val="9"/>
            <color indexed="81"/>
            <rFont val="Tahoma"/>
            <family val="2"/>
          </rPr>
          <t>Coin Flip Values:</t>
        </r>
        <r>
          <rPr>
            <sz val="9"/>
            <color indexed="81"/>
            <rFont val="Tahoma"/>
            <family val="2"/>
          </rPr>
          <t xml:space="preserve">
Head = 1
Tails = 0
Other values will be ignored</t>
        </r>
      </text>
    </comment>
  </commentList>
</comments>
</file>

<file path=xl/sharedStrings.xml><?xml version="1.0" encoding="utf-8"?>
<sst xmlns="http://schemas.openxmlformats.org/spreadsheetml/2006/main" count="25" uniqueCount="14">
  <si>
    <t>Predicted Negative</t>
  </si>
  <si>
    <t>Predicted Positive</t>
  </si>
  <si>
    <t>Negative Cases</t>
  </si>
  <si>
    <t>Positive Cases</t>
  </si>
  <si>
    <t>TN</t>
  </si>
  <si>
    <t>FN</t>
  </si>
  <si>
    <t>FP</t>
  </si>
  <si>
    <t>TP</t>
  </si>
  <si>
    <t>Recall</t>
  </si>
  <si>
    <t>Accuracy</t>
  </si>
  <si>
    <t>Precision</t>
  </si>
  <si>
    <t>Flips</t>
  </si>
  <si>
    <t>Actual</t>
  </si>
  <si>
    <t>Predicted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</si>
</sst>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"/>
  <sheetViews>
    <sheetView workbookViewId="0">
      <selection activeCell="G3" sqref="G3"/>
    </sheetView>
  </sheetViews>
  <sheetFormatPr defaultRowHeight="14.4" x14ac:dyDescent="0.3"/>
  <cols>
    <col min="1" max="1" width="22.5546875" customWidth="1"/>
    <col min="2" max="2" width="24.109375" customWidth="1"/>
    <col min="3" max="3" width="19.44140625" customWidth="1"/>
  </cols>
  <sheetData>
    <row r="2" spans="1:7" x14ac:dyDescent="0.3">
      <c r="B2" s="1" t="s">
        <v>0</v>
      </c>
      <c r="C2" s="1" t="s">
        <v>1</v>
      </c>
      <c r="F2" s="1" t="s">
        <v>10</v>
      </c>
      <c r="G2">
        <f>C9/(C9+C8)</f>
        <v>0.3</v>
      </c>
    </row>
    <row r="3" spans="1:7" x14ac:dyDescent="0.3">
      <c r="A3" s="1" t="s">
        <v>2</v>
      </c>
      <c r="B3" t="s">
        <v>4</v>
      </c>
      <c r="C3" t="s">
        <v>6</v>
      </c>
      <c r="F3" s="1" t="s">
        <v>8</v>
      </c>
      <c r="G3">
        <f>C9/(C9+B9)</f>
        <v>0.6</v>
      </c>
    </row>
    <row r="4" spans="1:7" x14ac:dyDescent="0.3">
      <c r="A4" s="1" t="s">
        <v>3</v>
      </c>
      <c r="B4" t="s">
        <v>5</v>
      </c>
      <c r="C4" t="s">
        <v>7</v>
      </c>
      <c r="F4" s="1" t="s">
        <v>9</v>
      </c>
      <c r="G4">
        <f>(B8+C9)/(B8+C8+B9+C9)</f>
        <v>0.98199999999999998</v>
      </c>
    </row>
    <row r="7" spans="1:7" x14ac:dyDescent="0.3">
      <c r="B7" s="1" t="s">
        <v>0</v>
      </c>
      <c r="C7" s="1" t="s">
        <v>1</v>
      </c>
    </row>
    <row r="8" spans="1:7" x14ac:dyDescent="0.3">
      <c r="A8" s="1" t="s">
        <v>2</v>
      </c>
      <c r="B8">
        <v>9760</v>
      </c>
      <c r="C8">
        <v>140</v>
      </c>
    </row>
    <row r="9" spans="1:7" x14ac:dyDescent="0.3">
      <c r="A9" s="1" t="s">
        <v>3</v>
      </c>
      <c r="B9">
        <v>40</v>
      </c>
      <c r="C9">
        <v>60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30675-DF5A-44B5-8924-2E8C6B30E2AA}">
  <dimension ref="A1:N21"/>
  <sheetViews>
    <sheetView tabSelected="1" workbookViewId="0">
      <selection activeCell="F18" sqref="F18"/>
    </sheetView>
  </sheetViews>
  <sheetFormatPr defaultRowHeight="14.4" x14ac:dyDescent="0.3"/>
  <cols>
    <col min="2" max="2" width="9.6640625" bestFit="1" customWidth="1"/>
    <col min="3" max="3" width="8.88671875" customWidth="1"/>
    <col min="4" max="4" width="12.77734375" customWidth="1"/>
    <col min="5" max="5" width="13.6640625" bestFit="1" customWidth="1"/>
    <col min="6" max="6" width="17" bestFit="1" customWidth="1"/>
    <col min="7" max="7" width="16.109375" bestFit="1" customWidth="1"/>
    <col min="12" max="12" width="13.6640625" bestFit="1" customWidth="1"/>
    <col min="13" max="13" width="17" bestFit="1" customWidth="1"/>
    <col min="14" max="14" width="16.109375" bestFit="1" customWidth="1"/>
  </cols>
  <sheetData>
    <row r="1" spans="1:14" x14ac:dyDescent="0.3">
      <c r="A1" t="s">
        <v>11</v>
      </c>
      <c r="B1" t="s">
        <v>13</v>
      </c>
      <c r="C1" t="s">
        <v>12</v>
      </c>
    </row>
    <row r="2" spans="1:14" x14ac:dyDescent="0.3">
      <c r="A2">
        <v>1</v>
      </c>
      <c r="B2">
        <v>1</v>
      </c>
      <c r="C2">
        <v>1</v>
      </c>
      <c r="F2" s="1" t="s">
        <v>0</v>
      </c>
      <c r="G2" s="1" t="s">
        <v>1</v>
      </c>
    </row>
    <row r="3" spans="1:14" x14ac:dyDescent="0.3">
      <c r="A3">
        <v>2</v>
      </c>
      <c r="B3">
        <v>1</v>
      </c>
      <c r="C3">
        <v>0</v>
      </c>
      <c r="E3" s="1" t="s">
        <v>2</v>
      </c>
      <c r="F3" s="3">
        <f>COUNTIFS(B2:B21, "=0", C2:C21, "=0")</f>
        <v>4</v>
      </c>
      <c r="G3" s="3">
        <f>COUNTIFS(B2:B21, "=1", C2:C21, "=0")</f>
        <v>5</v>
      </c>
    </row>
    <row r="4" spans="1:14" x14ac:dyDescent="0.3">
      <c r="A4">
        <v>3</v>
      </c>
      <c r="B4">
        <v>0</v>
      </c>
      <c r="C4">
        <v>1</v>
      </c>
      <c r="E4" s="1" t="s">
        <v>3</v>
      </c>
      <c r="F4">
        <f>COUNTIFS(B2:B21, "=0", C2:C21, "=1")</f>
        <v>4</v>
      </c>
      <c r="G4" s="3">
        <f>COUNTIFS(B2:B21, "=1", C2:C21, "=1")</f>
        <v>7</v>
      </c>
    </row>
    <row r="5" spans="1:14" x14ac:dyDescent="0.3">
      <c r="A5">
        <v>4</v>
      </c>
      <c r="B5">
        <v>1</v>
      </c>
      <c r="C5">
        <v>1</v>
      </c>
      <c r="H5" s="1"/>
    </row>
    <row r="6" spans="1:14" x14ac:dyDescent="0.3">
      <c r="A6">
        <v>5</v>
      </c>
      <c r="B6">
        <v>1</v>
      </c>
      <c r="C6">
        <v>1</v>
      </c>
    </row>
    <row r="7" spans="1:14" x14ac:dyDescent="0.3">
      <c r="A7">
        <v>6</v>
      </c>
      <c r="B7">
        <v>1</v>
      </c>
      <c r="C7">
        <v>0</v>
      </c>
      <c r="E7" s="1" t="s">
        <v>10</v>
      </c>
      <c r="F7">
        <f>G4/(G4+G3)</f>
        <v>0.58333333333333337</v>
      </c>
      <c r="N7" s="2"/>
    </row>
    <row r="8" spans="1:14" x14ac:dyDescent="0.3">
      <c r="A8">
        <v>7</v>
      </c>
      <c r="B8">
        <v>0</v>
      </c>
      <c r="C8">
        <v>1</v>
      </c>
      <c r="E8" s="1" t="s">
        <v>8</v>
      </c>
      <c r="F8">
        <f>G4/(G4+F4)</f>
        <v>0.63636363636363635</v>
      </c>
    </row>
    <row r="9" spans="1:14" x14ac:dyDescent="0.3">
      <c r="A9">
        <v>8</v>
      </c>
      <c r="B9">
        <v>0</v>
      </c>
      <c r="C9">
        <v>0</v>
      </c>
      <c r="E9" s="1" t="s">
        <v>9</v>
      </c>
      <c r="F9">
        <f>(G4+F3)/(F3+G3+F4+G4)</f>
        <v>0.55000000000000004</v>
      </c>
    </row>
    <row r="10" spans="1:14" x14ac:dyDescent="0.3">
      <c r="A10">
        <v>9</v>
      </c>
      <c r="B10">
        <v>1</v>
      </c>
      <c r="C10">
        <v>1</v>
      </c>
    </row>
    <row r="11" spans="1:14" x14ac:dyDescent="0.3">
      <c r="A11">
        <v>10</v>
      </c>
      <c r="B11">
        <v>1</v>
      </c>
      <c r="C11">
        <v>0</v>
      </c>
    </row>
    <row r="12" spans="1:14" x14ac:dyDescent="0.3">
      <c r="A12">
        <v>11</v>
      </c>
      <c r="B12">
        <v>0</v>
      </c>
      <c r="C12">
        <v>1</v>
      </c>
    </row>
    <row r="13" spans="1:14" x14ac:dyDescent="0.3">
      <c r="A13">
        <v>12</v>
      </c>
      <c r="B13">
        <v>1</v>
      </c>
      <c r="C13">
        <v>1</v>
      </c>
    </row>
    <row r="14" spans="1:14" x14ac:dyDescent="0.3">
      <c r="A14">
        <v>13</v>
      </c>
      <c r="B14">
        <v>1</v>
      </c>
      <c r="C14">
        <v>0</v>
      </c>
    </row>
    <row r="15" spans="1:14" x14ac:dyDescent="0.3">
      <c r="A15">
        <v>14</v>
      </c>
      <c r="B15">
        <v>1</v>
      </c>
      <c r="C15">
        <v>0</v>
      </c>
    </row>
    <row r="16" spans="1:14" x14ac:dyDescent="0.3">
      <c r="A16">
        <v>15</v>
      </c>
      <c r="B16">
        <v>0</v>
      </c>
      <c r="C16">
        <v>1</v>
      </c>
    </row>
    <row r="17" spans="1:3" x14ac:dyDescent="0.3">
      <c r="A17">
        <v>16</v>
      </c>
      <c r="B17">
        <v>1</v>
      </c>
      <c r="C17">
        <v>1</v>
      </c>
    </row>
    <row r="18" spans="1:3" x14ac:dyDescent="0.3">
      <c r="A18">
        <v>17</v>
      </c>
      <c r="B18">
        <v>0</v>
      </c>
      <c r="C18">
        <v>0</v>
      </c>
    </row>
    <row r="19" spans="1:3" x14ac:dyDescent="0.3">
      <c r="A19">
        <v>18</v>
      </c>
      <c r="B19">
        <v>1</v>
      </c>
      <c r="C19">
        <v>1</v>
      </c>
    </row>
    <row r="20" spans="1:3" x14ac:dyDescent="0.3">
      <c r="A20">
        <v>19</v>
      </c>
      <c r="B20">
        <v>0</v>
      </c>
      <c r="C20">
        <v>0</v>
      </c>
    </row>
    <row r="21" spans="1:3" x14ac:dyDescent="0.3">
      <c r="A21">
        <v>20</v>
      </c>
      <c r="B21">
        <v>0</v>
      </c>
      <c r="C21">
        <v>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Example1</vt:lpstr>
      <vt:lpstr>Coin Flips</vt:lpstr>
    </vt:vector>
  </TitlesOfParts>
  <Company>Rochester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Krutz</dc:creator>
  <cp:lastModifiedBy>test</cp:lastModifiedBy>
  <dcterms:created xsi:type="dcterms:W3CDTF">2016-09-26T19:54:27Z</dcterms:created>
  <dcterms:modified xsi:type="dcterms:W3CDTF">2020-03-03T17:25:22Z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7f5d9574-55e7-4b55-ad66-2dedd3c442a9</vt:lpwstr>
  </property>
</Properties>
</file>