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worksheet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E361 Risks" state="visible" r:id="rId3"/>
  </sheets>
  <definedNames>
    <definedName name="ImpactMenu">'SE361 Risks'!$L$29:$L$32</definedName>
    <definedName name="ImpactWeight">'SE361 Risks'!$L$29:$M$32</definedName>
  </definedNames>
  <calcPr/>
</workbook>
</file>

<file path=xl/sharedStrings.xml><?xml version="1.0" encoding="utf-8"?>
<sst xmlns="http://schemas.openxmlformats.org/spreadsheetml/2006/main">
  <si>
    <t>Risk ID</t>
  </si>
  <si>
    <t>Description of Risk</t>
  </si>
  <si>
    <t>Probability 
(0 - 1)</t>
  </si>
  <si>
    <t>Impact (low, med, high)</t>
  </si>
  <si>
    <t>Exposure</t>
  </si>
  <si>
    <t>Classification</t>
  </si>
  <si>
    <t>Owner</t>
  </si>
  <si>
    <t>Prevention Strategy</t>
  </si>
  <si>
    <t>Migitation Plan</t>
  </si>
  <si>
    <t>Status</t>
  </si>
  <si>
    <t>Scope creep due to lack of specific requirements</t>
  </si>
  <si>
    <t>high</t>
  </si>
  <si>
    <t>Requirements</t>
  </si>
  <si>
    <t>None</t>
  </si>
  <si>
    <t>make game design high priority to finish and solidify requirements well before game is completed</t>
  </si>
  <si>
    <t>mitigation in progress</t>
  </si>
  <si>
    <t>Game is not playable or fun due to no requirements for playability of product</t>
  </si>
  <si>
    <t>high</t>
  </si>
  <si>
    <t>Requirements</t>
  </si>
  <si>
    <t>None</t>
  </si>
  <si>
    <t>(may not be conclusive) usability testing</t>
  </si>
  <si>
    <t>mitigation planned for future</t>
  </si>
  <si>
    <t>Project ends incomplete due to poor estimation of schedule</t>
  </si>
  <si>
    <t>high</t>
  </si>
  <si>
    <t>Schedule</t>
  </si>
  <si>
    <t>acquire feasability evaluation from IGM professor experienced with Unity</t>
  </si>
  <si>
    <t>(Does not completely mitigate) scrum iteration deliverables ensure at least some deliverable</t>
  </si>
  <si>
    <t>prevention in progress, mitigation on going</t>
  </si>
  <si>
    <t>Lack of 3D modeling experience stalls project</t>
  </si>
  <si>
    <t>medium</t>
  </si>
  <si>
    <t>Team Experience</t>
  </si>
  <si>
    <t>continually learn about 3D modeling</t>
  </si>
  <si>
    <t>Acquire artist or can't be mitigated</t>
  </si>
  <si>
    <t>prevention on going</t>
  </si>
  <si>
    <t>Lack of game tool  experience stalls project</t>
  </si>
  <si>
    <t>medium</t>
  </si>
  <si>
    <t>Team experience</t>
  </si>
  <si>
    <t>None </t>
  </si>
  <si>
    <t>start learning technologies before they are needed and continue learning throughout project</t>
  </si>
  <si>
    <t>mitigation on going</t>
  </si>
  <si>
    <t>Requirement elicitaion churn stalls project progress</t>
  </si>
  <si>
    <t>medium</t>
  </si>
  <si>
    <t>Requirements</t>
  </si>
  <si>
    <t>None</t>
  </si>
  <si>
    <t>utilize process that expects requirements churn</t>
  </si>
  <si>
    <t>mitigation on going</t>
  </si>
  <si>
    <t>Game has a difficulty curve that is too high (ex. tutorials are unhelpful)</t>
  </si>
  <si>
    <t>medium</t>
  </si>
  <si>
    <t>Requirements</t>
  </si>
  <si>
    <t>None</t>
  </si>
  <si>
    <t>perform usability testing and refactor accordingly</t>
  </si>
  <si>
    <t>mitigation planned for future</t>
  </si>
  <si>
    <t>Scrum process is poorly executed and limits team productivity</t>
  </si>
  <si>
    <t>high</t>
  </si>
  <si>
    <t>Process</t>
  </si>
  <si>
    <t>continually refine process</t>
  </si>
  <si>
    <t>switch to a different process</t>
  </si>
  <si>
    <t>prevention on going</t>
  </si>
  <si>
    <t>Poor code performance due to lack of experience in game coding</t>
  </si>
  <si>
    <t>high</t>
  </si>
  <si>
    <t>Team experience</t>
  </si>
  <si>
    <t>monitor concrete game performance metrics to find performance issues as soon as possible</t>
  </si>
  <si>
    <t>(May not be effective) refactor game code for performance</t>
  </si>
  <si>
    <t>prevention not planned</t>
  </si>
  <si>
    <t>3D performance costs limit platform flexibility</t>
  </si>
  <si>
    <t>medium</t>
  </si>
  <si>
    <t>Technology</t>
  </si>
  <si>
    <t>test on lab computers</t>
  </si>
  <si>
    <t>(may not be effective) refactor game for performance</t>
  </si>
  <si>
    <t>prevention on going</t>
  </si>
  <si>
    <t>Sudden unexpected change in requirements</t>
  </si>
  <si>
    <t>medium</t>
  </si>
  <si>
    <t>Requirements</t>
  </si>
  <si>
    <t>None</t>
  </si>
  <si>
    <t>utilize process that deals with sudden change in requierments well</t>
  </si>
  <si>
    <t>migation on going</t>
  </si>
  <si>
    <t>Project ends incomplete due to lack of defined schedule for components</t>
  </si>
  <si>
    <t>high</t>
  </si>
  <si>
    <t>Schedule</t>
  </si>
  <si>
    <t>define schedule</t>
  </si>
  <si>
    <t>can't be mitigated at project end</t>
  </si>
  <si>
    <t>(mitigated) broad schedule defined, definition could still be in sufficient</t>
  </si>
  <si>
    <t>Final product does not meet customer expectations</t>
  </si>
  <si>
    <t>high</t>
  </si>
  <si>
    <t>Requiremets</t>
  </si>
  <si>
    <t>continually deliver game iterations to customer and elicit customer feedback and expectations</t>
  </si>
  <si>
    <t>(not planned) leave time after product finalization for adjustments</t>
  </si>
  <si>
    <t>prevention on going</t>
  </si>
  <si>
    <t>Team is unable to create envisioned game due to lack of game development experience</t>
  </si>
  <si>
    <t>high</t>
  </si>
  <si>
    <t>Team experience</t>
  </si>
  <si>
    <t>continually learn game development technologies and techniques to lower probability</t>
  </si>
  <si>
    <t>true inability can't be mitigated</t>
  </si>
  <si>
    <t>prevention on going</t>
  </si>
  <si>
    <t>Required licenses for development tools not obtainable</t>
  </si>
  <si>
    <t>high</t>
  </si>
  <si>
    <t>Technology</t>
  </si>
  <si>
    <t>look at tool licenses to lower probability</t>
  </si>
  <si>
    <t>(may not be effective) refactor development tools</t>
  </si>
  <si>
    <t>(prevented) licenses do not apear to pose risk, probablility lowered from 0.2 to 0.05 </t>
  </si>
  <si>
    <t>Chosen game development tools limit game performance</t>
  </si>
  <si>
    <t>medium</t>
  </si>
  <si>
    <t>Technology</t>
  </si>
  <si>
    <t>Acquire feasability evaluation from IGM professor experience with Unity</t>
  </si>
  <si>
    <t>(may not be effective) refactor game tools for performance</t>
  </si>
  <si>
    <t>prevention in progress</t>
  </si>
  <si>
    <t>Platform specific issues (For multi platform deployment)</t>
  </si>
  <si>
    <t>low</t>
  </si>
  <si>
    <t>Technology</t>
  </si>
  <si>
    <t>test on individual and lab computers</t>
  </si>
  <si>
    <t>(may not be effective) fix platform specific issues</t>
  </si>
  <si>
    <t>prevention on going</t>
  </si>
  <si>
    <t>Poor Documentation and coding practices</t>
  </si>
  <si>
    <t>low</t>
  </si>
  <si>
    <t>Process</t>
  </si>
  <si>
    <t>continually increment on game documentation, ensure appropriate coding practices via code reviews via git pul requests</t>
  </si>
  <si>
    <t>create documentation and refactor code</t>
  </si>
  <si>
    <t>prevention on going</t>
  </si>
  <si>
    <t>Sudden equipment failures</t>
  </si>
  <si>
    <t>medium</t>
  </si>
  <si>
    <t>Technology</t>
  </si>
  <si>
    <t>None</t>
  </si>
  <si>
    <t>use source control</t>
  </si>
  <si>
    <t>(mitigated) reduced impact through use of source control</t>
  </si>
  <si>
    <t>Game contains incorrect chemistry specifics</t>
  </si>
  <si>
    <t>low</t>
  </si>
  <si>
    <t>Domain</t>
  </si>
  <si>
    <t>continually discuss chemistry specifics</t>
  </si>
  <si>
    <t>refactor project to adjust chemestry specifics</t>
  </si>
  <si>
    <t>prevention on going</t>
  </si>
  <si>
    <t>high</t>
  </si>
  <si>
    <t>high</t>
  </si>
  <si>
    <t>high</t>
  </si>
  <si>
    <t>high</t>
  </si>
  <si>
    <t>high</t>
  </si>
  <si>
    <t>high</t>
  </si>
  <si>
    <t>high</t>
  </si>
  <si>
    <t>Impact</t>
  </si>
  <si>
    <t>Weight</t>
  </si>
  <si>
    <t>high</t>
  </si>
  <si>
    <t>high</t>
  </si>
  <si>
    <t>low</t>
  </si>
  <si>
    <t>high</t>
  </si>
  <si>
    <t>medium</t>
  </si>
  <si>
    <t>high</t>
  </si>
  <si>
    <t>high</t>
  </si>
  <si>
    <t>high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</si>
</sst>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name val="Arial"/>
    </font>
    <font>
      <b/>
      <sz val="9.0"/>
      <color rgb="FF000000"/>
      <name val="Times"/>
    </font>
    <font>
      <sz val="9.0"/>
      <color rgb="FF000000"/>
      <name val="Times"/>
    </font>
    <font/>
  </fonts>
  <fills count="6">
    <fill>
      <patternFill patternType="none"/>
    </fill>
    <fill>
      <patternFill patternType="lightGray"/>
    </fill>
    <fill>
      <patternFill patternType="solid">
        <fgColor rgb="FFEA9999"/>
        <bgColor rgb="FFEA9999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/>
      <right style="thin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/>
      <bottom style="dotted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</borders>
  <cellStyleXfs count="1">
    <xf fillId="0" numFmtId="0" borderId="0" fontId="0"/>
  </cellStyleXfs>
  <cellXfs count="34">
    <xf fillId="0" numFmtId="0" borderId="0" fontId="0"/>
    <xf applyBorder="1" applyAlignment="1" fillId="0" xfId="0" numFmtId="0" borderId="1" applyFont="1" fontId="1">
      <alignment horizontal="center"/>
    </xf>
    <xf applyBorder="1" applyAlignment="1" fillId="0" xfId="0" numFmtId="0" borderId="1" applyFont="1" fontId="1">
      <alignment horizontal="center" wrapText="1"/>
    </xf>
    <xf applyBorder="1" applyAlignment="1" fillId="0" xfId="0" numFmtId="0" borderId="1" applyFont="1" fontId="1">
      <alignment horizontal="center" wrapText="1"/>
    </xf>
    <xf fillId="0" xfId="0" numFmtId="0" borderId="2" applyFont="1" fontId="2"/>
    <xf applyBorder="1" applyAlignment="1" fillId="0" xfId="0" numFmtId="0" borderId="3" applyFont="1" fontId="2">
      <alignment horizontal="center" wrapText="1"/>
    </xf>
    <xf applyBorder="1" applyAlignment="1" fillId="0" xfId="0" numFmtId="0" borderId="4" applyFont="1" fontId="2">
      <alignment wrapText="1"/>
    </xf>
    <xf applyBorder="1" applyAlignment="1" fillId="0" xfId="0" numFmtId="0" borderId="4" applyFont="1" fontId="2">
      <alignment horizontal="center" wrapText="1"/>
    </xf>
    <xf applyBorder="1" applyAlignment="1" fillId="0" xfId="0" numFmtId="0" borderId="4" applyFont="1" fontId="2">
      <alignment horizontal="center" wrapText="1"/>
    </xf>
    <xf applyBorder="1" applyAlignment="1" fillId="0" xfId="0" numFmtId="0" borderId="4" applyFont="1" fontId="2">
      <alignment wrapText="1"/>
    </xf>
    <xf applyAlignment="1" fillId="2" xfId="0" numFmtId="0" borderId="2" applyFont="1" fontId="3" applyFill="1">
      <alignment/>
    </xf>
    <xf applyBorder="1" applyAlignment="1" fillId="3" xfId="0" numFmtId="0" borderId="5" applyFont="1" fontId="2" applyFill="1">
      <alignment wrapText="1"/>
    </xf>
    <xf applyBorder="1" applyAlignment="1" fillId="2" xfId="0" numFmtId="0" borderId="4" applyFont="1" fontId="2">
      <alignment wrapText="1"/>
    </xf>
    <xf applyBorder="1" applyAlignment="1" fillId="4" xfId="0" numFmtId="0" borderId="4" applyFont="1" fontId="2" applyFill="1">
      <alignment wrapText="1"/>
    </xf>
    <xf applyBorder="1" applyAlignment="1" fillId="4" xfId="0" numFmtId="0" borderId="5" applyFont="1" fontId="2">
      <alignment wrapText="1"/>
    </xf>
    <xf applyBorder="1" applyAlignment="1" fillId="0" xfId="0" numFmtId="0" borderId="6" applyFont="1" fontId="2">
      <alignment wrapText="1"/>
    </xf>
    <xf applyAlignment="1" fillId="0" xfId="0" numFmtId="0" borderId="2" applyFont="1" fontId="2">
      <alignment wrapText="1"/>
    </xf>
    <xf applyBorder="1" applyAlignment="1" fillId="2" xfId="0" numFmtId="0" borderId="4" applyFont="1" fontId="3">
      <alignment/>
    </xf>
    <xf applyBorder="1" applyAlignment="1" fillId="2" xfId="0" numFmtId="0" borderId="5" applyFont="1" fontId="2">
      <alignment wrapText="1"/>
    </xf>
    <xf applyBorder="1" applyAlignment="1" fillId="0" xfId="0" numFmtId="0" borderId="4" applyFont="1" fontId="2">
      <alignment vertical="top" wrapText="1"/>
    </xf>
    <xf applyBorder="1" applyAlignment="1" fillId="4" xfId="0" numFmtId="0" borderId="4" applyFont="1" fontId="2">
      <alignment vertical="top" wrapText="1"/>
    </xf>
    <xf applyBorder="1" applyAlignment="1" fillId="3" xfId="0" numFmtId="0" borderId="5" applyFont="1" fontId="2">
      <alignment vertical="top" wrapText="1"/>
    </xf>
    <xf applyBorder="1" applyAlignment="1" fillId="5" xfId="0" numFmtId="0" borderId="4" applyFont="1" fontId="2" applyFill="1">
      <alignment wrapText="1"/>
    </xf>
    <xf applyBorder="1" applyAlignment="1" fillId="5" xfId="0" numFmtId="0" borderId="5" applyFont="1" fontId="2">
      <alignment wrapText="1"/>
    </xf>
    <xf applyBorder="1" applyAlignment="1" fillId="0" xfId="0" numFmtId="0" borderId="4" applyFont="1" fontId="3">
      <alignment/>
    </xf>
    <xf applyBorder="1" applyAlignment="1" fillId="3" xfId="0" numFmtId="0" borderId="5" applyFont="1" fontId="3">
      <alignment/>
    </xf>
    <xf applyAlignment="1" fillId="5" xfId="0" numFmtId="0" borderId="2" applyFont="1" fontId="2">
      <alignment wrapText="1"/>
    </xf>
    <xf applyBorder="1" applyAlignment="1" fillId="0" xfId="0" numFmtId="0" borderId="5" applyFont="1" fontId="2">
      <alignment wrapText="1"/>
    </xf>
    <xf applyBorder="1" fillId="0" xfId="0" numFmtId="0" borderId="7" applyFont="1" fontId="1"/>
    <xf applyBorder="1" applyAlignment="1" fillId="0" xfId="0" numFmtId="0" borderId="8" applyFont="1" fontId="1">
      <alignment horizontal="right"/>
    </xf>
    <xf applyBorder="1" fillId="0" xfId="0" numFmtId="0" borderId="9" applyFont="1" fontId="2"/>
    <xf applyBorder="1" fillId="0" xfId="0" numFmtId="0" borderId="10" applyFont="1" fontId="2"/>
    <xf applyBorder="1" fillId="0" xfId="0" numFmtId="0" borderId="11" applyFont="1" fontId="2"/>
    <xf applyBorder="1" fillId="0" xfId="0" numFmtId="0" borderId="12" applyFont="1" fontId="2"/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worksheet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>
      <pane topLeftCell="B2" ySplit="1.0" xSplit="1.0" activePane="bottomRight" state="frozen"/>
      <selection sqref="B1" activeCell="B1" pane="topRight"/>
      <selection sqref="A2" activeCell="A2" pane="bottomLeft"/>
      <selection sqref="B2" activeCell="B2" pane="bottomRight"/>
    </sheetView>
  </sheetViews>
  <sheetFormatPr customHeight="1" defaultColWidth="17.29" defaultRowHeight="15.75"/>
  <cols>
    <col min="1" customWidth="1" max="1" width="7.0"/>
    <col min="2" customWidth="1" max="2" width="47.71"/>
    <col min="3" customWidth="1" max="3" width="9.43"/>
    <col min="4" customWidth="1" max="4" width="10.43"/>
    <col min="5" customWidth="1" max="5" width="9.29"/>
    <col min="6" customWidth="1" max="6" width="13.29"/>
    <col min="7" customWidth="1" max="7" width="8.57"/>
    <col min="8" customWidth="1" max="8" width="33.29"/>
    <col min="9" customWidth="1" max="9" width="28.0"/>
    <col min="10" customWidth="1" max="10" width="29.86"/>
    <col min="11" customWidth="1" max="11" width="2.86"/>
    <col min="12" customWidth="1" max="12" width="6.71"/>
    <col min="13" customWidth="1" max="13" width="6.43"/>
  </cols>
  <sheetData>
    <row customHeight="1" r="1" ht="36.0">
      <c t="s" s="1" r="A1">
        <v>0</v>
      </c>
      <c t="s" s="1" r="B1">
        <v>1</v>
      </c>
      <c t="s" s="2" r="C1">
        <v>2</v>
      </c>
      <c t="s" s="3" r="D1">
        <v>3</v>
      </c>
      <c t="s" s="1" r="E1">
        <v>4</v>
      </c>
      <c t="s" s="1" r="F1">
        <v>5</v>
      </c>
      <c t="s" s="1" r="G1">
        <v>6</v>
      </c>
      <c t="s" s="1" r="H1">
        <v>7</v>
      </c>
      <c t="s" s="1" r="I1">
        <v>8</v>
      </c>
      <c t="s" s="1" r="J1">
        <v>9</v>
      </c>
      <c s="4" r="K1"/>
      <c s="4" r="L1"/>
      <c s="4" r="M1"/>
    </row>
    <row customHeight="1" r="2" ht="12.0">
      <c s="5" r="A2">
        <v>9.0</v>
      </c>
      <c t="s" s="6" r="B2">
        <v>10</v>
      </c>
      <c s="7" r="C2">
        <v>0.75</v>
      </c>
      <c t="s" s="7" r="D2">
        <v>11</v>
      </c>
      <c t="str" s="8" r="E2">
        <f>IF(ISBLANK(D2),0,C2*VLOOKUP(D2,ImpactWeight,2,FALSE))</f>
        <v>7.5</v>
      </c>
      <c t="s" s="6" r="F2">
        <v>12</v>
      </c>
      <c s="9" r="G2"/>
      <c t="s" s="10" r="H2">
        <v>13</v>
      </c>
      <c t="s" s="6" r="I2">
        <v>14</v>
      </c>
      <c t="s" s="11" r="J2">
        <v>15</v>
      </c>
      <c s="4" r="K2"/>
      <c s="4" r="L2"/>
      <c s="4" r="M2"/>
    </row>
    <row customHeight="1" r="3" ht="12.0">
      <c s="5" r="A3">
        <v>10.0</v>
      </c>
      <c t="s" s="6" r="B3">
        <v>16</v>
      </c>
      <c s="7" r="C3">
        <v>0.75</v>
      </c>
      <c t="s" s="7" r="D3">
        <v>17</v>
      </c>
      <c t="str" s="8" r="E3">
        <f>IF(ISBLANK(D3),0,C3*VLOOKUP(D3,ImpactWeight,2,FALSE))</f>
        <v>7.5</v>
      </c>
      <c t="s" s="6" r="F3">
        <v>18</v>
      </c>
      <c s="9" r="G3"/>
      <c t="s" s="12" r="H3">
        <v>19</v>
      </c>
      <c t="s" s="13" r="I3">
        <v>20</v>
      </c>
      <c t="s" s="14" r="J3">
        <v>21</v>
      </c>
      <c s="4" r="K3"/>
      <c s="4" r="L3"/>
      <c s="4" r="M3"/>
    </row>
    <row customHeight="1" r="4" ht="12.0">
      <c s="5" r="A4">
        <v>8.0</v>
      </c>
      <c t="s" s="6" r="B4">
        <v>22</v>
      </c>
      <c s="7" r="C4">
        <v>0.5</v>
      </c>
      <c t="s" s="7" r="D4">
        <v>23</v>
      </c>
      <c t="str" s="8" r="E4">
        <f>IF(ISBLANK(D4),0,C4*VLOOKUP(D4,ImpactWeight,2,FALSE))</f>
        <v>5</v>
      </c>
      <c t="s" s="6" r="F4">
        <v>24</v>
      </c>
      <c s="9" r="G4"/>
      <c t="s" s="6" r="H4">
        <v>25</v>
      </c>
      <c t="s" s="13" r="I4">
        <v>26</v>
      </c>
      <c t="s" s="11" r="J4">
        <v>27</v>
      </c>
      <c s="4" r="K4"/>
      <c s="4" r="L4"/>
      <c s="4" r="M4"/>
    </row>
    <row customHeight="1" r="5" ht="12.0">
      <c s="5" r="A5">
        <v>15.0</v>
      </c>
      <c t="s" s="6" r="B5">
        <v>28</v>
      </c>
      <c s="7" r="C5">
        <v>0.75</v>
      </c>
      <c t="s" s="7" r="D5">
        <v>29</v>
      </c>
      <c t="str" s="8" r="E5">
        <f>IF(ISBLANK(D5),0,C5*VLOOKUP(D5,ImpactWeight,2,FALSE))</f>
        <v>3.75</v>
      </c>
      <c t="s" s="6" r="F5">
        <v>30</v>
      </c>
      <c s="9" r="G5"/>
      <c t="s" s="6" r="H5">
        <v>31</v>
      </c>
      <c t="s" s="12" r="I5">
        <v>32</v>
      </c>
      <c t="s" s="11" r="J5">
        <v>33</v>
      </c>
      <c s="4" r="K5"/>
      <c s="4" r="L5"/>
      <c s="4" r="M5"/>
    </row>
    <row customHeight="1" r="6" ht="12.0">
      <c s="5" r="A6">
        <v>14.0</v>
      </c>
      <c t="s" s="15" r="B6">
        <v>34</v>
      </c>
      <c s="7" r="C6">
        <v>0.75</v>
      </c>
      <c t="s" s="7" r="D6">
        <v>35</v>
      </c>
      <c t="str" s="8" r="E6">
        <f>IF(ISBLANK(D6),0,C6*VLOOKUP(D6,ImpactWeight,2,FALSE))</f>
        <v>3.75</v>
      </c>
      <c t="s" s="6" r="F6">
        <v>36</v>
      </c>
      <c s="9" r="G6"/>
      <c t="s" s="12" r="H6">
        <v>37</v>
      </c>
      <c t="s" s="6" r="I6">
        <v>38</v>
      </c>
      <c t="s" s="11" r="J6">
        <v>39</v>
      </c>
      <c s="4" r="K6"/>
      <c s="4" r="L6"/>
      <c s="4" r="M6"/>
    </row>
    <row customHeight="1" r="7" ht="12.0">
      <c s="5" r="A7">
        <v>1.0</v>
      </c>
      <c t="s" s="16" r="B7">
        <v>40</v>
      </c>
      <c s="7" r="C7">
        <v>0.75</v>
      </c>
      <c t="s" s="7" r="D7">
        <v>41</v>
      </c>
      <c t="str" s="8" r="E7">
        <f>IF(ISBLANK(D7),0,C7*VLOOKUP(D7,ImpactWeight,2,FALSE))</f>
        <v>3.75</v>
      </c>
      <c t="s" s="6" r="F7">
        <v>42</v>
      </c>
      <c s="9" r="G7"/>
      <c t="s" s="17" r="H7">
        <v>43</v>
      </c>
      <c t="s" s="6" r="I7">
        <v>44</v>
      </c>
      <c t="s" s="11" r="J7">
        <v>45</v>
      </c>
      <c s="4" r="K7"/>
      <c s="4" r="L7"/>
      <c s="4" r="M7"/>
    </row>
    <row customHeight="1" r="8" ht="12.0">
      <c s="5" r="A8">
        <v>19.0</v>
      </c>
      <c t="s" s="6" r="B8">
        <v>46</v>
      </c>
      <c s="7" r="C8">
        <v>0.75</v>
      </c>
      <c t="s" s="7" r="D8">
        <v>47</v>
      </c>
      <c t="str" s="8" r="E8">
        <f>IF(ISBLANK(D8),0,C8*VLOOKUP(D8,ImpactWeight,2,FALSE))</f>
        <v>3.75</v>
      </c>
      <c t="s" s="6" r="F8">
        <v>48</v>
      </c>
      <c s="9" r="G8"/>
      <c t="s" s="12" r="H8">
        <v>49</v>
      </c>
      <c t="s" s="6" r="I8">
        <v>50</v>
      </c>
      <c t="s" s="14" r="J8">
        <v>51</v>
      </c>
      <c s="4" r="K8"/>
      <c s="4" r="L8"/>
      <c s="4" r="M8"/>
    </row>
    <row customHeight="1" r="9" ht="12.0">
      <c s="5" r="A9">
        <v>11.0</v>
      </c>
      <c t="s" s="6" r="B9">
        <v>52</v>
      </c>
      <c s="7" r="C9">
        <v>0.25</v>
      </c>
      <c t="s" s="7" r="D9">
        <v>53</v>
      </c>
      <c t="str" s="8" r="E9">
        <f>IF(ISBLANK(D9),0,C9*VLOOKUP(D9,ImpactWeight,2,FALSE))</f>
        <v>2.5</v>
      </c>
      <c t="s" s="6" r="F9">
        <v>54</v>
      </c>
      <c s="9" r="G9"/>
      <c t="s" s="6" r="H9">
        <v>55</v>
      </c>
      <c t="s" s="6" r="I9">
        <v>56</v>
      </c>
      <c t="s" s="11" r="J9">
        <v>57</v>
      </c>
      <c s="4" r="K9"/>
      <c s="4" r="L9"/>
      <c s="4" r="M9"/>
    </row>
    <row customHeight="1" r="10" ht="12.0">
      <c s="5" r="A10">
        <v>12.0</v>
      </c>
      <c t="s" s="6" r="B10">
        <v>58</v>
      </c>
      <c s="7" r="C10">
        <v>0.25</v>
      </c>
      <c t="s" s="7" r="D10">
        <v>59</v>
      </c>
      <c t="str" s="8" r="E10">
        <f>IF(ISBLANK(D10),0,C10*VLOOKUP(D10,ImpactWeight,2,FALSE))</f>
        <v>2.5</v>
      </c>
      <c t="s" s="6" r="F10">
        <v>60</v>
      </c>
      <c s="9" r="G10"/>
      <c t="s" s="16" r="H10">
        <v>61</v>
      </c>
      <c t="s" s="13" r="I10">
        <v>62</v>
      </c>
      <c t="s" s="18" r="J10">
        <v>63</v>
      </c>
      <c s="4" r="K10"/>
      <c s="4" r="L10"/>
      <c s="4" r="M10"/>
    </row>
    <row customHeight="1" r="11" ht="12.0">
      <c s="5" r="A11">
        <v>5.0</v>
      </c>
      <c t="s" s="6" r="B11">
        <v>64</v>
      </c>
      <c s="7" r="C11">
        <v>0.25</v>
      </c>
      <c t="s" s="7" r="D11">
        <v>65</v>
      </c>
      <c t="str" s="8" r="E11">
        <f>IF(ISBLANK(D11),0,C11*VLOOKUP(D11,ImpactWeight,2,FALSE))</f>
        <v>1.25</v>
      </c>
      <c t="s" s="6" r="F11">
        <v>66</v>
      </c>
      <c s="9" r="G11"/>
      <c t="s" s="19" r="H11">
        <v>67</v>
      </c>
      <c t="s" s="20" r="I11">
        <v>68</v>
      </c>
      <c t="s" s="21" r="J11">
        <v>69</v>
      </c>
      <c s="4" r="K11"/>
      <c s="4" r="L11"/>
      <c s="4" r="M11"/>
    </row>
    <row customHeight="1" r="12" ht="12.0">
      <c s="5" r="A12">
        <v>17.0</v>
      </c>
      <c t="s" s="6" r="B12">
        <v>70</v>
      </c>
      <c s="7" r="C12">
        <v>0.25</v>
      </c>
      <c t="s" s="7" r="D12">
        <v>71</v>
      </c>
      <c t="str" s="8" r="E12">
        <f>IF(ISBLANK(D12),0,C12*VLOOKUP(D12,ImpactWeight,2,FALSE))</f>
        <v>1.25</v>
      </c>
      <c t="s" s="6" r="F12">
        <v>72</v>
      </c>
      <c s="9" r="G12"/>
      <c t="s" s="12" r="H12">
        <v>73</v>
      </c>
      <c t="s" s="6" r="I12">
        <v>74</v>
      </c>
      <c t="s" s="11" r="J12">
        <v>75</v>
      </c>
      <c s="4" r="K12"/>
      <c s="4" r="L12"/>
      <c s="4" r="M12"/>
    </row>
    <row customHeight="1" r="13" ht="12.0">
      <c s="5" r="A13">
        <v>3.0</v>
      </c>
      <c t="s" s="6" r="B13">
        <v>76</v>
      </c>
      <c s="7" r="C13">
        <v>0.1</v>
      </c>
      <c t="s" s="7" r="D13">
        <v>77</v>
      </c>
      <c t="str" s="8" r="E13">
        <f>IF(ISBLANK(D13),0,C13*VLOOKUP(D13,ImpactWeight,2,FALSE))</f>
        <v>1</v>
      </c>
      <c t="s" s="6" r="F13">
        <v>78</v>
      </c>
      <c s="9" r="G13"/>
      <c t="s" s="22" r="H13">
        <v>79</v>
      </c>
      <c t="s" s="12" r="I13">
        <v>80</v>
      </c>
      <c t="s" s="23" r="J13">
        <v>81</v>
      </c>
      <c s="4" r="K13"/>
      <c s="4" r="L13"/>
      <c s="4" r="M13"/>
    </row>
    <row customHeight="1" r="14" ht="12.0">
      <c s="5" r="A14">
        <v>4.0</v>
      </c>
      <c t="s" s="6" r="B14">
        <v>82</v>
      </c>
      <c s="7" r="C14">
        <v>0.1</v>
      </c>
      <c t="s" s="7" r="D14">
        <v>83</v>
      </c>
      <c t="str" s="8" r="E14">
        <f>IF(ISBLANK(D14),0,C14*VLOOKUP(D14,ImpactWeight,2,FALSE))</f>
        <v>1</v>
      </c>
      <c t="s" s="6" r="F14">
        <v>84</v>
      </c>
      <c s="9" r="G14"/>
      <c t="s" s="6" r="H14">
        <v>85</v>
      </c>
      <c t="s" s="12" r="I14">
        <v>86</v>
      </c>
      <c t="s" s="11" r="J14">
        <v>87</v>
      </c>
      <c s="4" r="K14"/>
      <c s="4" r="L14"/>
      <c s="4" r="M14"/>
    </row>
    <row customHeight="1" r="15" ht="12.0">
      <c s="5" r="A15">
        <v>7.0</v>
      </c>
      <c t="s" s="6" r="B15">
        <v>88</v>
      </c>
      <c s="7" r="C15">
        <v>0.1</v>
      </c>
      <c t="s" s="7" r="D15">
        <v>89</v>
      </c>
      <c t="str" s="8" r="E15">
        <f>IF(ISBLANK(D15),0,C15*VLOOKUP(D15,ImpactWeight,2,FALSE))</f>
        <v>1</v>
      </c>
      <c t="s" s="6" r="F15">
        <v>90</v>
      </c>
      <c s="9" r="G15"/>
      <c t="s" s="16" r="H15">
        <v>91</v>
      </c>
      <c t="s" s="12" r="I15">
        <v>92</v>
      </c>
      <c t="s" s="11" r="J15">
        <v>93</v>
      </c>
      <c s="4" r="K15"/>
      <c s="4" r="L15"/>
      <c s="4" r="M15"/>
    </row>
    <row customHeight="1" r="16" ht="12.0">
      <c s="5" r="A16">
        <v>6.0</v>
      </c>
      <c t="s" s="24" r="B16">
        <v>94</v>
      </c>
      <c s="7" r="C16">
        <v>0.05</v>
      </c>
      <c t="s" s="7" r="D16">
        <v>95</v>
      </c>
      <c t="str" s="8" r="E16">
        <f>IF(ISBLANK(D16),0,C16*VLOOKUP(D16,ImpactWeight,2,FALSE))</f>
        <v>0.5</v>
      </c>
      <c t="s" s="6" r="F16">
        <v>96</v>
      </c>
      <c s="9" r="G16"/>
      <c t="s" s="22" r="H16">
        <v>97</v>
      </c>
      <c t="s" s="13" r="I16">
        <v>98</v>
      </c>
      <c t="s" s="23" r="J16">
        <v>99</v>
      </c>
      <c s="4" r="K16"/>
      <c s="4" r="L16"/>
      <c s="4" r="M16"/>
    </row>
    <row customHeight="1" r="17" ht="12.0">
      <c s="5" r="A17">
        <v>13.0</v>
      </c>
      <c t="s" s="16" r="B17">
        <v>100</v>
      </c>
      <c s="7" r="C17">
        <v>0.1</v>
      </c>
      <c t="s" s="7" r="D17">
        <v>101</v>
      </c>
      <c t="str" s="8" r="E17">
        <f>IF(ISBLANK(D17),0,C17*VLOOKUP(D17,ImpactWeight,2,FALSE))</f>
        <v>0.5</v>
      </c>
      <c t="s" s="6" r="F17">
        <v>102</v>
      </c>
      <c s="9" r="G17"/>
      <c t="s" s="6" r="H17">
        <v>103</v>
      </c>
      <c t="s" s="13" r="I17">
        <v>104</v>
      </c>
      <c t="s" s="11" r="J17">
        <v>105</v>
      </c>
      <c s="4" r="K17"/>
      <c s="4" r="L17"/>
      <c s="4" r="M17"/>
    </row>
    <row customHeight="1" r="18" ht="12.0">
      <c s="5" r="A18">
        <v>16.0</v>
      </c>
      <c t="s" s="24" r="B18">
        <v>106</v>
      </c>
      <c s="7" r="C18">
        <v>0.25</v>
      </c>
      <c t="s" s="7" r="D18">
        <v>107</v>
      </c>
      <c t="str" s="8" r="E18">
        <f>IF(ISBLANK(D18),0,C18*VLOOKUP(D18,ImpactWeight,2,FALSE))</f>
        <v>0.25</v>
      </c>
      <c t="s" s="6" r="F18">
        <v>108</v>
      </c>
      <c s="9" r="G18"/>
      <c t="s" s="6" r="H18">
        <v>109</v>
      </c>
      <c t="s" s="13" r="I18">
        <v>110</v>
      </c>
      <c t="s" s="11" r="J18">
        <v>111</v>
      </c>
      <c s="4" r="K18"/>
      <c s="4" r="L18"/>
      <c s="4" r="M18"/>
    </row>
    <row customHeight="1" r="19" ht="12.0">
      <c s="5" r="A19">
        <v>18.0</v>
      </c>
      <c t="s" s="6" r="B19">
        <v>112</v>
      </c>
      <c s="7" r="C19">
        <v>0.25</v>
      </c>
      <c t="s" s="7" r="D19">
        <v>113</v>
      </c>
      <c t="str" s="8" r="E19">
        <f>IF(ISBLANK(D19),0,C19*VLOOKUP(D19,ImpactWeight,2,FALSE))</f>
        <v>0.25</v>
      </c>
      <c t="s" s="6" r="F19">
        <v>114</v>
      </c>
      <c s="9" r="G19"/>
      <c t="s" s="6" r="H19">
        <v>115</v>
      </c>
      <c t="s" s="6" r="I19">
        <v>116</v>
      </c>
      <c t="s" s="25" r="J19">
        <v>117</v>
      </c>
      <c s="4" r="K19"/>
      <c s="4" r="L19"/>
      <c s="4" r="M19"/>
    </row>
    <row customHeight="1" r="20" ht="12.0">
      <c s="5" r="A20">
        <v>20.0</v>
      </c>
      <c t="s" s="6" r="B20">
        <v>118</v>
      </c>
      <c s="7" r="C20">
        <v>0.02</v>
      </c>
      <c t="s" s="7" r="D20">
        <v>119</v>
      </c>
      <c t="str" s="8" r="E20">
        <f>IF(ISBLANK(D20),0,C20*VLOOKUP(D20,ImpactWeight,2,FALSE))</f>
        <v>0.1</v>
      </c>
      <c t="s" s="6" r="F20">
        <v>120</v>
      </c>
      <c s="9" r="G20"/>
      <c t="s" s="17" r="H20">
        <v>121</v>
      </c>
      <c t="s" s="22" r="I20">
        <v>122</v>
      </c>
      <c t="s" s="26" r="J20">
        <v>123</v>
      </c>
      <c s="4" r="K20"/>
      <c s="4" r="L20"/>
      <c s="4" r="M20"/>
    </row>
    <row customHeight="1" r="21" ht="12.0">
      <c s="5" r="A21">
        <v>2.0</v>
      </c>
      <c t="s" s="6" r="B21">
        <v>124</v>
      </c>
      <c s="7" r="C21">
        <v>0.1</v>
      </c>
      <c t="s" s="7" r="D21">
        <v>125</v>
      </c>
      <c t="str" s="8" r="E21">
        <f>IF(ISBLANK(D21),0,C21*VLOOKUP(D21,ImpactWeight,2,FALSE))</f>
        <v>0.1</v>
      </c>
      <c t="s" s="6" r="F21">
        <v>126</v>
      </c>
      <c s="9" r="G21"/>
      <c t="s" s="6" r="H21">
        <v>127</v>
      </c>
      <c t="s" s="6" r="I21">
        <v>128</v>
      </c>
      <c t="s" s="11" r="J21">
        <v>129</v>
      </c>
      <c s="4" r="K21"/>
      <c s="4" r="L21"/>
      <c s="4" r="M21"/>
    </row>
    <row customHeight="1" r="22" ht="12.0">
      <c s="5" r="A22">
        <v>21.0</v>
      </c>
      <c s="6" r="B22"/>
      <c s="7" r="C22"/>
      <c t="s" s="7" r="D22">
        <v>130</v>
      </c>
      <c t="str" s="8" r="E22">
        <f>IF(ISBLANK(D22),0,C22*VLOOKUP(D22,ImpactWeight,2,FALSE))</f>
        <v>0</v>
      </c>
      <c s="6" r="F22"/>
      <c s="9" r="G22"/>
      <c s="9" r="H22"/>
      <c s="9" r="I22"/>
      <c s="27" r="J22"/>
      <c s="4" r="K22"/>
      <c s="4" r="L22"/>
      <c s="4" r="M22"/>
    </row>
    <row customHeight="1" r="23" ht="12.0">
      <c s="5" r="A23">
        <v>22.0</v>
      </c>
      <c s="6" r="B23"/>
      <c s="7" r="C23"/>
      <c t="s" s="7" r="D23">
        <v>131</v>
      </c>
      <c t="str" s="8" r="E23">
        <f>IF(ISBLANK(D23),0,C23*VLOOKUP(D23,ImpactWeight,2,FALSE))</f>
        <v>0</v>
      </c>
      <c s="6" r="F23"/>
      <c s="9" r="G23"/>
      <c s="9" r="H23"/>
      <c s="9" r="I23"/>
      <c s="27" r="J23"/>
      <c s="4" r="K23"/>
      <c s="4" r="L23"/>
      <c s="4" r="M23"/>
    </row>
    <row customHeight="1" r="24" ht="12.0">
      <c s="5" r="A24">
        <v>23.0</v>
      </c>
      <c s="6" r="B24"/>
      <c s="7" r="C24"/>
      <c t="s" s="7" r="D24">
        <v>132</v>
      </c>
      <c t="str" s="8" r="E24">
        <f>IF(ISBLANK(D24),0,C24*VLOOKUP(D24,ImpactWeight,2,FALSE))</f>
        <v>0</v>
      </c>
      <c s="6" r="F24"/>
      <c s="9" r="G24"/>
      <c s="9" r="H24"/>
      <c s="9" r="I24"/>
      <c s="27" r="J24"/>
      <c s="4" r="K24"/>
      <c s="4" r="L24"/>
      <c s="4" r="M24"/>
    </row>
    <row customHeight="1" r="25" ht="12.0">
      <c s="5" r="A25">
        <v>24.0</v>
      </c>
      <c s="6" r="B25"/>
      <c s="7" r="C25"/>
      <c t="s" s="7" r="D25">
        <v>133</v>
      </c>
      <c t="str" s="8" r="E25">
        <f>IF(ISBLANK(D25),0,C25*VLOOKUP(D25,ImpactWeight,2,FALSE))</f>
        <v>0</v>
      </c>
      <c s="6" r="F25"/>
      <c s="9" r="G25"/>
      <c s="9" r="H25"/>
      <c s="9" r="I25"/>
      <c s="27" r="J25"/>
      <c s="4" r="K25"/>
      <c s="4" r="L25"/>
      <c s="4" r="M25"/>
    </row>
    <row customHeight="1" r="26" ht="12.0">
      <c s="5" r="A26">
        <v>25.0</v>
      </c>
      <c s="6" r="B26"/>
      <c s="7" r="C26"/>
      <c t="s" s="7" r="D26">
        <v>134</v>
      </c>
      <c t="str" s="8" r="E26">
        <f>IF(ISBLANK(D26),0,C26*VLOOKUP(D26,ImpactWeight,2,FALSE))</f>
        <v>0</v>
      </c>
      <c s="6" r="F26"/>
      <c s="9" r="G26"/>
      <c s="9" r="H26"/>
      <c s="9" r="I26"/>
      <c s="27" r="J26"/>
      <c s="4" r="K26"/>
      <c s="4" r="L26"/>
      <c s="4" r="M26"/>
    </row>
    <row customHeight="1" r="27" ht="12.75">
      <c s="5" r="A27">
        <v>26.0</v>
      </c>
      <c s="6" r="B27"/>
      <c s="7" r="C27"/>
      <c t="s" s="7" r="D27">
        <v>135</v>
      </c>
      <c t="str" s="8" r="E27">
        <f>IF(ISBLANK(D27),0,C27*VLOOKUP(D27,ImpactWeight,2,FALSE))</f>
        <v>0</v>
      </c>
      <c s="6" r="F27"/>
      <c s="9" r="G27"/>
      <c s="9" r="H27"/>
      <c s="9" r="I27"/>
      <c s="27" r="J27"/>
      <c s="4" r="K27"/>
      <c s="4" r="L27"/>
      <c s="4" r="M27"/>
    </row>
    <row customHeight="1" r="28" ht="12.75">
      <c s="5" r="A28">
        <v>27.0</v>
      </c>
      <c s="6" r="B28"/>
      <c s="7" r="C28"/>
      <c t="s" s="7" r="D28">
        <v>136</v>
      </c>
      <c t="str" s="8" r="E28">
        <f>IF(ISBLANK(D28),0,C28*VLOOKUP(D28,ImpactWeight,2,FALSE))</f>
        <v>0</v>
      </c>
      <c s="6" r="F28"/>
      <c s="9" r="G28"/>
      <c s="9" r="H28"/>
      <c s="9" r="I28"/>
      <c s="27" r="J28"/>
      <c s="4" r="K28"/>
      <c t="s" s="28" r="L28">
        <v>137</v>
      </c>
      <c t="s" s="29" r="M28">
        <v>138</v>
      </c>
    </row>
    <row customHeight="1" r="29" ht="12.0">
      <c s="5" r="A29">
        <v>28.0</v>
      </c>
      <c s="6" r="B29"/>
      <c s="7" r="C29"/>
      <c t="s" s="7" r="D29">
        <v>139</v>
      </c>
      <c t="str" s="8" r="E29">
        <f>IF(ISBLANK(D29),0,C29*VLOOKUP(D29,ImpactWeight,2,FALSE))</f>
        <v>0</v>
      </c>
      <c s="6" r="F29"/>
      <c s="9" r="G29"/>
      <c s="9" r="H29"/>
      <c s="9" r="I29"/>
      <c s="27" r="J29"/>
      <c s="4" r="K29"/>
      <c s="30" r="L29"/>
      <c s="31" r="M29">
        <v>0.0</v>
      </c>
    </row>
    <row customHeight="1" r="30" ht="12.0">
      <c s="5" r="A30">
        <v>29.0</v>
      </c>
      <c s="6" r="B30"/>
      <c s="7" r="C30"/>
      <c t="s" s="7" r="D30">
        <v>140</v>
      </c>
      <c t="str" s="8" r="E30">
        <f>IF(ISBLANK(D30),0,C30*VLOOKUP(D30,ImpactWeight,2,FALSE))</f>
        <v>0</v>
      </c>
      <c s="6" r="F30"/>
      <c s="9" r="G30"/>
      <c s="9" r="H30"/>
      <c s="9" r="I30"/>
      <c s="27" r="J30"/>
      <c s="4" r="K30"/>
      <c t="s" s="30" r="L30">
        <v>141</v>
      </c>
      <c s="31" r="M30">
        <v>1.0</v>
      </c>
    </row>
    <row customHeight="1" r="31" ht="12.0">
      <c s="5" r="A31">
        <v>30.0</v>
      </c>
      <c s="6" r="B31"/>
      <c s="7" r="C31"/>
      <c t="s" s="7" r="D31">
        <v>142</v>
      </c>
      <c t="str" s="8" r="E31">
        <f>IF(ISBLANK(D31),0,C31*VLOOKUP(D31,ImpactWeight,2,FALSE))</f>
        <v>0</v>
      </c>
      <c s="6" r="F31"/>
      <c s="9" r="G31"/>
      <c s="9" r="H31"/>
      <c s="9" r="I31"/>
      <c s="27" r="J31"/>
      <c s="4" r="K31"/>
      <c t="s" s="30" r="L31">
        <v>143</v>
      </c>
      <c s="31" r="M31">
        <v>5.0</v>
      </c>
    </row>
    <row customHeight="1" r="32" ht="12.75">
      <c s="5" r="A32">
        <v>31.0</v>
      </c>
      <c s="6" r="B32"/>
      <c s="7" r="C32"/>
      <c t="s" s="7" r="D32">
        <v>144</v>
      </c>
      <c t="str" s="8" r="E32">
        <f>IF(ISBLANK(D32),0,C32*VLOOKUP(D32,ImpactWeight,2,FALSE))</f>
        <v>0</v>
      </c>
      <c s="6" r="F32"/>
      <c s="9" r="G32"/>
      <c s="9" r="H32"/>
      <c s="9" r="I32"/>
      <c s="27" r="J32"/>
      <c s="4" r="K32"/>
      <c t="s" s="32" r="L32">
        <v>145</v>
      </c>
      <c s="33" r="M32">
        <v>10.0</v>
      </c>
    </row>
    <row customHeight="1" r="33" ht="12.75">
      <c s="5" r="A33">
        <v>32.0</v>
      </c>
      <c s="6" r="B33"/>
      <c s="7" r="C33"/>
      <c t="s" s="7" r="D33">
        <v>146</v>
      </c>
      <c t="str" s="8" r="E33">
        <f>IF(ISBLANK(D33),0,C33*VLOOKUP(D33,ImpactWeight,2,FALSE))</f>
        <v>0</v>
      </c>
      <c s="6" r="F33"/>
      <c s="9" r="G33"/>
      <c s="9" r="H33"/>
      <c s="9" r="I33"/>
      <c s="27" r="J33"/>
      <c s="4" r="K33"/>
      <c s="4" r="L33"/>
      <c s="4" r="M33"/>
    </row>
  </sheetData>
  <dataValidations>
    <dataValidation showErrorMessage="1" sqref="C2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2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3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3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4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4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5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5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6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6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7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7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8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8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9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9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10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10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11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11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12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12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13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13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14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14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15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15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16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16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17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17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18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18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19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19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20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20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21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21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22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22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23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23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24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24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25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25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26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26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27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27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28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28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29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29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30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30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31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31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32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32" prompt="Impact - Use the dropdown menu to enter your estimate of the impact on the project if this risk occurs. Rate it as potentially having a low, medium, or high impact." type="list" showInputMessage="1">
      <formula1>ImpactMenu</formula1>
    </dataValidation>
    <dataValidation showErrorMessage="1" sqref="C33" prompt="Probability - Enter your estimate of the probability that this risk will occur. This should be a number from 0.0  meaning the risk will never occur (why is it here then?) to 1.0 meaning that the risk will definitely occur." type="decimal" showInputMessage="1">
      <formula1>0.0</formula1>
      <formula2>1.0</formula2>
    </dataValidation>
    <dataValidation showErrorMessage="1" sqref="D33" prompt="Impact - Use the dropdown menu to enter your estimate of the impact on the project if this risk occurs. Rate it as potentially having a low, medium, or high impact." type="list" showInputMessage="1">
      <formula1>ImpactMenu</formula1>
    </dataValidation>
  </dataValidations>
  <drawing r:id="rId1"/>
</worksheet>
</file>